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Popis" sheetId="2" r:id="rId2"/>
    <sheet name="List2" sheetId="3" r:id="rId3"/>
    <sheet name="List3" sheetId="4" r:id="rId4"/>
  </sheets>
  <definedNames>
    <definedName name="_xlnm.Print_Titles" localSheetId="0">'List1'!$1:$1</definedName>
    <definedName name="_xlnm.Print_Titles" localSheetId="1">'Popis'!$1:$1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<sst xmlns="http://schemas.openxmlformats.org/spreadsheetml/2006/main" count="1471" uniqueCount="527">
  <si>
    <t>Redni
broj</t>
  </si>
  <si>
    <t>Oznaka
ceste</t>
  </si>
  <si>
    <t>Duljina
(metara)</t>
  </si>
  <si>
    <t>Prosječna
širina
(metara)</t>
  </si>
  <si>
    <t>Početna
točka</t>
  </si>
  <si>
    <t>Završna
točka</t>
  </si>
  <si>
    <t>Opis ceste
(vrsta kolnika i sl.)</t>
  </si>
  <si>
    <t>Površina
(m2)</t>
  </si>
  <si>
    <t>Katastarska
općina</t>
  </si>
  <si>
    <t>Katastarska
čestica</t>
  </si>
  <si>
    <t>NC 001</t>
  </si>
  <si>
    <t>NC 002</t>
  </si>
  <si>
    <t>NC 003</t>
  </si>
  <si>
    <t>NC 004</t>
  </si>
  <si>
    <t>NC 005</t>
  </si>
  <si>
    <t>NC 006</t>
  </si>
  <si>
    <t>NC 007</t>
  </si>
  <si>
    <t>NC 008</t>
  </si>
  <si>
    <t>NC 009</t>
  </si>
  <si>
    <t>NC 010</t>
  </si>
  <si>
    <t>NC 011</t>
  </si>
  <si>
    <t>NC 012</t>
  </si>
  <si>
    <t>NC 013</t>
  </si>
  <si>
    <t>NC 014</t>
  </si>
  <si>
    <t>NC 015</t>
  </si>
  <si>
    <t>NC 016</t>
  </si>
  <si>
    <t>NC 017</t>
  </si>
  <si>
    <t>NC 018</t>
  </si>
  <si>
    <t>NC 019</t>
  </si>
  <si>
    <t>NC 020</t>
  </si>
  <si>
    <t>NC 021</t>
  </si>
  <si>
    <t>NC 022</t>
  </si>
  <si>
    <t>NC 023</t>
  </si>
  <si>
    <t>NC 024</t>
  </si>
  <si>
    <t>NC 025</t>
  </si>
  <si>
    <t>NC 026</t>
  </si>
  <si>
    <t>NC 027</t>
  </si>
  <si>
    <t>NC 028</t>
  </si>
  <si>
    <t>NC 029</t>
  </si>
  <si>
    <t>NC 030</t>
  </si>
  <si>
    <t>NC 031</t>
  </si>
  <si>
    <t>NC 032</t>
  </si>
  <si>
    <t>NC 033</t>
  </si>
  <si>
    <t>NC 034</t>
  </si>
  <si>
    <t>NC 035</t>
  </si>
  <si>
    <t>NC 036</t>
  </si>
  <si>
    <t>NC 037</t>
  </si>
  <si>
    <t>NC 038</t>
  </si>
  <si>
    <t>NC 039</t>
  </si>
  <si>
    <t>NC 040</t>
  </si>
  <si>
    <t>NC 041</t>
  </si>
  <si>
    <t>NC 042</t>
  </si>
  <si>
    <t>NC 043</t>
  </si>
  <si>
    <t>NC 044</t>
  </si>
  <si>
    <t>NC 045</t>
  </si>
  <si>
    <t>NC 046</t>
  </si>
  <si>
    <t>NC 047</t>
  </si>
  <si>
    <t>NC 048</t>
  </si>
  <si>
    <t>NC 049</t>
  </si>
  <si>
    <t>NC 050</t>
  </si>
  <si>
    <t>NC 051</t>
  </si>
  <si>
    <t>NC 052</t>
  </si>
  <si>
    <t>NC 053</t>
  </si>
  <si>
    <t>NC 054</t>
  </si>
  <si>
    <t>NC 055</t>
  </si>
  <si>
    <t>NC 056</t>
  </si>
  <si>
    <t>NC 057</t>
  </si>
  <si>
    <t>NC 058</t>
  </si>
  <si>
    <t>NC 059</t>
  </si>
  <si>
    <t>NC 060</t>
  </si>
  <si>
    <t>NC 061</t>
  </si>
  <si>
    <t>NC 062</t>
  </si>
  <si>
    <t>NC 063</t>
  </si>
  <si>
    <t>NC 064</t>
  </si>
  <si>
    <t>NC 065</t>
  </si>
  <si>
    <t>NC 066</t>
  </si>
  <si>
    <t>NC 067</t>
  </si>
  <si>
    <t>NC 068</t>
  </si>
  <si>
    <t>NC 069</t>
  </si>
  <si>
    <t>NC 070</t>
  </si>
  <si>
    <t>NC 071</t>
  </si>
  <si>
    <t>NC 072</t>
  </si>
  <si>
    <t>NC 073</t>
  </si>
  <si>
    <t>NC 074</t>
  </si>
  <si>
    <t>NC 075</t>
  </si>
  <si>
    <t>NC 076</t>
  </si>
  <si>
    <t>NC 077</t>
  </si>
  <si>
    <t>NC 078</t>
  </si>
  <si>
    <t>NC 079</t>
  </si>
  <si>
    <t>NC 080</t>
  </si>
  <si>
    <t>NC 081</t>
  </si>
  <si>
    <t>NC 082</t>
  </si>
  <si>
    <t>NC 083</t>
  </si>
  <si>
    <t>NC 084</t>
  </si>
  <si>
    <t>NC 085</t>
  </si>
  <si>
    <t>NC 086</t>
  </si>
  <si>
    <t>NC 087</t>
  </si>
  <si>
    <t>NC 088</t>
  </si>
  <si>
    <t>NC 089</t>
  </si>
  <si>
    <t>NC 090</t>
  </si>
  <si>
    <t>NC 091</t>
  </si>
  <si>
    <t>NC 092</t>
  </si>
  <si>
    <t>NC 093</t>
  </si>
  <si>
    <t>NC 094</t>
  </si>
  <si>
    <t>NC 095</t>
  </si>
  <si>
    <t>NC 096</t>
  </si>
  <si>
    <t>NC 097</t>
  </si>
  <si>
    <t>NC 098</t>
  </si>
  <si>
    <t>NC 099</t>
  </si>
  <si>
    <t>NC 100</t>
  </si>
  <si>
    <t>NC 101</t>
  </si>
  <si>
    <t>NC 102</t>
  </si>
  <si>
    <t>NC 103</t>
  </si>
  <si>
    <t>NC 104</t>
  </si>
  <si>
    <t>NC 105</t>
  </si>
  <si>
    <t>NC 106</t>
  </si>
  <si>
    <t>NC 107</t>
  </si>
  <si>
    <t>NC 108</t>
  </si>
  <si>
    <t>NC 109</t>
  </si>
  <si>
    <t>NC 110</t>
  </si>
  <si>
    <t>NC 111</t>
  </si>
  <si>
    <t>NC 112</t>
  </si>
  <si>
    <t>NC 113</t>
  </si>
  <si>
    <t>NC 114</t>
  </si>
  <si>
    <t>NC 115</t>
  </si>
  <si>
    <t>NC 116</t>
  </si>
  <si>
    <t>NC 117</t>
  </si>
  <si>
    <t>NC 118</t>
  </si>
  <si>
    <t>NC 119</t>
  </si>
  <si>
    <t>NC 120</t>
  </si>
  <si>
    <t>NC 121</t>
  </si>
  <si>
    <t>NC 122</t>
  </si>
  <si>
    <t>Perčevija</t>
  </si>
  <si>
    <t>Kočevija</t>
  </si>
  <si>
    <t>Paz-Letaj</t>
  </si>
  <si>
    <t>Belaj-Belajska vala</t>
  </si>
  <si>
    <t>Šimuni</t>
  </si>
  <si>
    <t>Possert</t>
  </si>
  <si>
    <t>Kovači</t>
  </si>
  <si>
    <t>Muzari-Furuli</t>
  </si>
  <si>
    <t>Gržini</t>
  </si>
  <si>
    <t>Tupaljica</t>
  </si>
  <si>
    <t>Makarunska vas</t>
  </si>
  <si>
    <t>Filipići</t>
  </si>
  <si>
    <t>Čehi-Bregi</t>
  </si>
  <si>
    <t>Tencići</t>
  </si>
  <si>
    <t>Tencići-Dausi</t>
  </si>
  <si>
    <t>Banovina</t>
  </si>
  <si>
    <t>Tajnari</t>
  </si>
  <si>
    <t>Ragovinci (groblje)</t>
  </si>
  <si>
    <t>kroz Runkovce</t>
  </si>
  <si>
    <t>Krančići</t>
  </si>
  <si>
    <t>Mužlovci</t>
  </si>
  <si>
    <t>Rakovik</t>
  </si>
  <si>
    <t>Ivančići</t>
  </si>
  <si>
    <t>Želeski,Bratičići</t>
  </si>
  <si>
    <t>Kočebari</t>
  </si>
  <si>
    <t>Gržani</t>
  </si>
  <si>
    <t>Radetići</t>
  </si>
  <si>
    <t>Lukačići</t>
  </si>
  <si>
    <t>Juratići</t>
  </si>
  <si>
    <t>Gologorica</t>
  </si>
  <si>
    <t>Gologorica-Jakotići</t>
  </si>
  <si>
    <t>Jakotići</t>
  </si>
  <si>
    <t>Frletov brig</t>
  </si>
  <si>
    <t>Posini</t>
  </si>
  <si>
    <t>Štrapići</t>
  </si>
  <si>
    <t>Stancija Trdoslavići</t>
  </si>
  <si>
    <t>Zovići</t>
  </si>
  <si>
    <t>Spoj Stancija-Gospodi</t>
  </si>
  <si>
    <t>Juratići-Krbune</t>
  </si>
  <si>
    <t>Gospodi</t>
  </si>
  <si>
    <t>Bonašini</t>
  </si>
  <si>
    <t>Rismanica</t>
  </si>
  <si>
    <t>Baroni</t>
  </si>
  <si>
    <t>Rismanica-Toncini</t>
  </si>
  <si>
    <t>Jakotići-Pod drašku</t>
  </si>
  <si>
    <t>Ivoli-Šestani</t>
  </si>
  <si>
    <t>Šestani-Kovačići</t>
  </si>
  <si>
    <t>Perucići</t>
  </si>
  <si>
    <t>Oravići-Martinčići</t>
  </si>
  <si>
    <t>Toncini</t>
  </si>
  <si>
    <t>Marečići</t>
  </si>
  <si>
    <t>Srpani</t>
  </si>
  <si>
    <t>Srpani-Lukačići</t>
  </si>
  <si>
    <t>Šegari</t>
  </si>
  <si>
    <t>Paprte</t>
  </si>
  <si>
    <t>Križmani-spoj Bani</t>
  </si>
  <si>
    <t>Bani (selo)</t>
  </si>
  <si>
    <t>Studenac</t>
  </si>
  <si>
    <t>Pazinski novaki (selo)</t>
  </si>
  <si>
    <t>Pazinski novaki
(novo naselje)</t>
  </si>
  <si>
    <t>Brdo-Jerončići</t>
  </si>
  <si>
    <t>Kajapići-Bare</t>
  </si>
  <si>
    <t>Flegari-Kažel</t>
  </si>
  <si>
    <t>Dujanići</t>
  </si>
  <si>
    <t>Stancija
(novo naselje)</t>
  </si>
  <si>
    <t>Sv. Trojica</t>
  </si>
  <si>
    <t>Škola-Crkva</t>
  </si>
  <si>
    <t>Groblje</t>
  </si>
  <si>
    <t>Dom Cerovlje</t>
  </si>
  <si>
    <t>Monte</t>
  </si>
  <si>
    <t>Stipani</t>
  </si>
  <si>
    <t>Cerovlje (na brigu)</t>
  </si>
  <si>
    <t>Grešti</t>
  </si>
  <si>
    <t>Grandići</t>
  </si>
  <si>
    <t>Stancija Previž</t>
  </si>
  <si>
    <t>Čohilji</t>
  </si>
  <si>
    <t>Prkani</t>
  </si>
  <si>
    <t>Bubići</t>
  </si>
  <si>
    <t>Juršići</t>
  </si>
  <si>
    <t>Anzuri</t>
  </si>
  <si>
    <t>Orlovići</t>
  </si>
  <si>
    <t>Dausi</t>
  </si>
  <si>
    <t>Kvartir</t>
  </si>
  <si>
    <t>Borut groblje</t>
  </si>
  <si>
    <t>Moloni</t>
  </si>
  <si>
    <t>Sandalji-Budaki</t>
  </si>
  <si>
    <t>Grabri-Selo</t>
  </si>
  <si>
    <t>Borut (selo)</t>
  </si>
  <si>
    <t>Grdinići</t>
  </si>
  <si>
    <t>Kršin</t>
  </si>
  <si>
    <t>Poljanice</t>
  </si>
  <si>
    <t>Grdinići-Škrinjari</t>
  </si>
  <si>
    <t>Tibole</t>
  </si>
  <si>
    <t>Škrinjari</t>
  </si>
  <si>
    <t>Bezjaki</t>
  </si>
  <si>
    <t>Oslići selo</t>
  </si>
  <si>
    <t>Baštini</t>
  </si>
  <si>
    <t>Flegi</t>
  </si>
  <si>
    <t>Draguć-Zajerci</t>
  </si>
  <si>
    <t>Draguć-Krpani</t>
  </si>
  <si>
    <t>Draguć</t>
  </si>
  <si>
    <t>Raskrižje "Stari Draguć"</t>
  </si>
  <si>
    <t>Stari Draguć</t>
  </si>
  <si>
    <t>Komarija</t>
  </si>
  <si>
    <t>Pagubice selo</t>
  </si>
  <si>
    <t>Orlišće</t>
  </si>
  <si>
    <t>Omošćice</t>
  </si>
  <si>
    <t>Drenovik</t>
  </si>
  <si>
    <t>Valica-Grimalda</t>
  </si>
  <si>
    <t>Grimalda selo</t>
  </si>
  <si>
    <t>Podmeja</t>
  </si>
  <si>
    <t>Podmeja-Frki</t>
  </si>
  <si>
    <t>Krušjak</t>
  </si>
  <si>
    <t>Cerje-Podmerišće</t>
  </si>
  <si>
    <t>Zajerci</t>
  </si>
  <si>
    <t>Zajerci-Dragućska vala</t>
  </si>
  <si>
    <t>Mesarići</t>
  </si>
  <si>
    <t>Bijaničići selo</t>
  </si>
  <si>
    <t>Brčine-Jakulići</t>
  </si>
  <si>
    <t>Kurelići</t>
  </si>
  <si>
    <t>Naziv ceste</t>
  </si>
  <si>
    <t>Paz</t>
  </si>
  <si>
    <t>Paz, Belaj</t>
  </si>
  <si>
    <t>Belaj</t>
  </si>
  <si>
    <t>Paz, Borut</t>
  </si>
  <si>
    <t>Gradinje</t>
  </si>
  <si>
    <t>Gologorica
Borut</t>
  </si>
  <si>
    <t>Gologorica
Paz. novaki</t>
  </si>
  <si>
    <t>Pazinski
novaki</t>
  </si>
  <si>
    <t>Cerovlje</t>
  </si>
  <si>
    <t>Previž</t>
  </si>
  <si>
    <t>Borut</t>
  </si>
  <si>
    <t>Borut
Tibole</t>
  </si>
  <si>
    <t>Borut
Previž</t>
  </si>
  <si>
    <t>Grimalda</t>
  </si>
  <si>
    <t>600 + ?</t>
  </si>
  <si>
    <t>UKUPNO =</t>
  </si>
  <si>
    <t>Asfalt 400 metara
Makadam 100 metara</t>
  </si>
  <si>
    <t>Makadam</t>
  </si>
  <si>
    <t>Asfalt</t>
  </si>
  <si>
    <t>Asfalt 700 metara
Makadam 800 metara</t>
  </si>
  <si>
    <t>Asfalt 50 metara
Makadam 50 metara</t>
  </si>
  <si>
    <t>Asfalt 1800 metara
Makadam 650 metara</t>
  </si>
  <si>
    <t>Asfalt 1500 metara
Makadam 1760 metara</t>
  </si>
  <si>
    <t>Asfalt 450 metara
Makadam 650 metara</t>
  </si>
  <si>
    <t>Neuređeni put</t>
  </si>
  <si>
    <t>Asfalt 50 metara
Makadam 200 metara</t>
  </si>
  <si>
    <t>Makadam 500 metara
Neuređeni put 1500 m</t>
  </si>
  <si>
    <t>Asfalt 300 metara
Makadam 300 metara</t>
  </si>
  <si>
    <t>Asfalt 800 metara
Makadam 550 metara</t>
  </si>
  <si>
    <t>Asfalt 300 metara
Makadam 900 metara</t>
  </si>
  <si>
    <t>Asfalt 100 metara
Makadam 950 metara</t>
  </si>
  <si>
    <t>Asfalt 100 metara
Makadam 250 metara</t>
  </si>
  <si>
    <t>Asfalt 50 metara
Makadam 300 metara</t>
  </si>
  <si>
    <t>Asfalt 50 metara
Makadam 100 metara</t>
  </si>
  <si>
    <t>Asfalt 100 metara
Makadam 200 metara</t>
  </si>
  <si>
    <t>Asfalt 1500 metara
Makadam 550 metara</t>
  </si>
  <si>
    <t>Asfalt 150 metara
Makadam 200 metara</t>
  </si>
  <si>
    <t>Makadam 600 metara
Neuređeni put ??? m</t>
  </si>
  <si>
    <t>Letaj</t>
  </si>
  <si>
    <t>Miličići</t>
  </si>
  <si>
    <t>Furuli</t>
  </si>
  <si>
    <t>Bregi</t>
  </si>
  <si>
    <t>Granica 
Opć. Pićan</t>
  </si>
  <si>
    <t>Ragovinci</t>
  </si>
  <si>
    <t>LC 50085</t>
  </si>
  <si>
    <t>Bratičići</t>
  </si>
  <si>
    <t>Gologorica
(groblje)</t>
  </si>
  <si>
    <t>Trdoslavići</t>
  </si>
  <si>
    <t>Rismanica-Jakotići</t>
  </si>
  <si>
    <t>ŽC 5046</t>
  </si>
  <si>
    <t>Šestani</t>
  </si>
  <si>
    <t>Granica
Grad Pazin</t>
  </si>
  <si>
    <t>Martinčići</t>
  </si>
  <si>
    <t>LC 50079</t>
  </si>
  <si>
    <t>Križmani</t>
  </si>
  <si>
    <t>Jerončići</t>
  </si>
  <si>
    <t>Bare</t>
  </si>
  <si>
    <t>ŽC 5013</t>
  </si>
  <si>
    <t>Crkva</t>
  </si>
  <si>
    <t>Cerovlje 
(na brigu)</t>
  </si>
  <si>
    <t>LC 50082</t>
  </si>
  <si>
    <t>Grabri</t>
  </si>
  <si>
    <t>Krpani</t>
  </si>
  <si>
    <t>LC 50081</t>
  </si>
  <si>
    <t>LC 50073</t>
  </si>
  <si>
    <t>LC 50072</t>
  </si>
  <si>
    <t>Podmerišće</t>
  </si>
  <si>
    <t>Granica
Grad Buzet</t>
  </si>
  <si>
    <t>LC 50086</t>
  </si>
  <si>
    <t>318/5</t>
  </si>
  <si>
    <t>381/3, 381/4</t>
  </si>
  <si>
    <t>481/2, 559</t>
  </si>
  <si>
    <t>158/37</t>
  </si>
  <si>
    <t>729/9</t>
  </si>
  <si>
    <t>1588/13</t>
  </si>
  <si>
    <t>1061, 1060/1, 1056/1</t>
  </si>
  <si>
    <t>1063/4, 1067, 1063/3</t>
  </si>
  <si>
    <t>1068/1, 1068/2, 1075/1</t>
  </si>
  <si>
    <t>1068/1, 1073/1</t>
  </si>
  <si>
    <t>1696/5, 1662/2, ? 1670/2</t>
  </si>
  <si>
    <t>1710/3</t>
  </si>
  <si>
    <t>3546/4</t>
  </si>
  <si>
    <t>3546/2</t>
  </si>
  <si>
    <t>3544/2</t>
  </si>
  <si>
    <t>2618/2, 3546/3</t>
  </si>
  <si>
    <t>3550/1, 3544/3, 1478, 2199</t>
  </si>
  <si>
    <t>3547/1, 3549/2</t>
  </si>
  <si>
    <t>3549/2, 3549/3</t>
  </si>
  <si>
    <t>3547/1</t>
  </si>
  <si>
    <t>3547/1, 3523/33</t>
  </si>
  <si>
    <t>3683/1, 3606/4, 3641, 3581, 3386/1</t>
  </si>
  <si>
    <t xml:space="preserve">3337, 3244, </t>
  </si>
  <si>
    <t>1386/6</t>
  </si>
  <si>
    <t>1436, 1219</t>
  </si>
  <si>
    <t>3507/8, 3684/1</t>
  </si>
  <si>
    <t>3683/17</t>
  </si>
  <si>
    <t>3684/4, 3683/6, 2687</t>
  </si>
  <si>
    <t>3508/2</t>
  </si>
  <si>
    <t>1519, 1129</t>
  </si>
  <si>
    <t>1512, 1510/1, 1787, 1129, 3681/1</t>
  </si>
  <si>
    <t>1787, 1129</t>
  </si>
  <si>
    <t>1510/1</t>
  </si>
  <si>
    <t>2184/2, 2186/16, 2186/12, 2186/13</t>
  </si>
  <si>
    <t>1633, 1714</t>
  </si>
  <si>
    <t>2130/1</t>
  </si>
  <si>
    <t>1638/1</t>
  </si>
  <si>
    <t>1622/1</t>
  </si>
  <si>
    <t>1615/1</t>
  </si>
  <si>
    <t>1631/2, 1631/3, 1631/5</t>
  </si>
  <si>
    <t>1499/2</t>
  </si>
  <si>
    <t>1627/3</t>
  </si>
  <si>
    <t>659/114</t>
  </si>
  <si>
    <t>1604, 1691</t>
  </si>
  <si>
    <t>1979/4</t>
  </si>
  <si>
    <t>1211, 1615/1</t>
  </si>
  <si>
    <t>1728/4, 1397/1, 1397/5</t>
  </si>
  <si>
    <t>1615/4</t>
  </si>
  <si>
    <t>1659/3, 1631/4</t>
  </si>
  <si>
    <t>665/2, 665/5, 665/1, 1006/1, 919/6, 919/5, 1062/54</t>
  </si>
  <si>
    <t>586/3, 586/1</t>
  </si>
  <si>
    <t>586/2</t>
  </si>
  <si>
    <t>317/1, 330, 2158, 2155, 55</t>
  </si>
  <si>
    <t>2178, 55, 1271</t>
  </si>
  <si>
    <t>62, 61</t>
  </si>
  <si>
    <t xml:space="preserve">55, 6224, 6223, </t>
  </si>
  <si>
    <t>6223, 6247</t>
  </si>
  <si>
    <t>6273, 6272</t>
  </si>
  <si>
    <t>6244, 3178?</t>
  </si>
  <si>
    <t>6211/2</t>
  </si>
  <si>
    <t>6211/1, 6299/1</t>
  </si>
  <si>
    <t>5054, 5061</t>
  </si>
  <si>
    <t>5100</t>
  </si>
  <si>
    <t>5071, 5083, 5087, 5086, 5076, 5073</t>
  </si>
  <si>
    <t>5106, 5107, 5089</t>
  </si>
  <si>
    <t xml:space="preserve">5061, 5110, 5109, </t>
  </si>
  <si>
    <t>5149, 5110</t>
  </si>
  <si>
    <t>5140, 5145</t>
  </si>
  <si>
    <t>5113/1, 5115, 5118, 5119, 5133</t>
  </si>
  <si>
    <t>6181/1</t>
  </si>
  <si>
    <t>6127, 6143</t>
  </si>
  <si>
    <t>6126, 6130</t>
  </si>
  <si>
    <t xml:space="preserve">6278/1, </t>
  </si>
  <si>
    <t>6281, 6287</t>
  </si>
  <si>
    <t>6179, 6173, 6169, 6366, 6168, 6360, 6137, 6135, 6130, 6129/1, 6127, 6126</t>
  </si>
  <si>
    <t>3557/8, 3557/9</t>
  </si>
  <si>
    <t>3557/4</t>
  </si>
  <si>
    <t>3551/5, 3551/4, 1008/5</t>
  </si>
  <si>
    <t>3535/1, 3551/2</t>
  </si>
  <si>
    <t xml:space="preserve">3547/1, </t>
  </si>
  <si>
    <t>2471/2, 3547/1</t>
  </si>
  <si>
    <t>3535/2</t>
  </si>
  <si>
    <t>3535/8</t>
  </si>
  <si>
    <t>3541/2, 3541/3</t>
  </si>
  <si>
    <t>3538/1, 3540/1</t>
  </si>
  <si>
    <t>Rismanica-Ćusi</t>
  </si>
  <si>
    <t>245/24</t>
  </si>
  <si>
    <t>312/3, 563, 566</t>
  </si>
  <si>
    <t>374/8</t>
  </si>
  <si>
    <t>1217/7, 1056/11</t>
  </si>
  <si>
    <t>848/3, 855/5, 855/22, 1588/13</t>
  </si>
  <si>
    <t>2189, 1302, 2198, 2199, 1313/3, 1550/1, 1588/13</t>
  </si>
  <si>
    <t>1060/2, 517</t>
  </si>
  <si>
    <t>Gradinje, Belaj</t>
  </si>
  <si>
    <t>3557/7</t>
  </si>
  <si>
    <t>3535/5, 3535/9</t>
  </si>
  <si>
    <t>Brčine-Jakolići</t>
  </si>
  <si>
    <t>Korelići</t>
  </si>
  <si>
    <t>Bjaničići selo</t>
  </si>
  <si>
    <t>3549/1, 3547/1, 3547/2, 3683/1, 3683/2, 3060</t>
  </si>
  <si>
    <t>3683/6, 1025/4, 1008/5, 3566</t>
  </si>
  <si>
    <t>1638, 1624/3, 911/1</t>
  </si>
  <si>
    <t>395/2, 397/3</t>
  </si>
  <si>
    <t>1768/2</t>
  </si>
  <si>
    <t>6139, 6143, 6142, 6149, 6148, 6152, 6151, 6155</t>
  </si>
  <si>
    <t>Draguć-Drag. Vala</t>
  </si>
  <si>
    <t>6221, 6217</t>
  </si>
  <si>
    <t>177, 1592</t>
  </si>
  <si>
    <t>Zajerci - Draguć</t>
  </si>
  <si>
    <t>NC 123</t>
  </si>
  <si>
    <t>4396, 4395, 4392, 4277, 4279, 4280, 4384, 4381/1, 4380, 4376</t>
  </si>
  <si>
    <t>NC 124</t>
  </si>
  <si>
    <t>Pagubice - Pod Brižac</t>
  </si>
  <si>
    <t>4459, 4377, 4370, 4371, 4363/2, 4355, 4363/1</t>
  </si>
  <si>
    <t>Pagubice - Brižac</t>
  </si>
  <si>
    <t xml:space="preserve">Vlasnik odnosno upravitelj komunalne infrastrukture
</t>
  </si>
  <si>
    <t>Općina Cerovlje</t>
  </si>
  <si>
    <t>Nerazvrstane ceste</t>
  </si>
  <si>
    <t>Republika Hrvatska</t>
  </si>
  <si>
    <t>Javno dobro za K.O. Paz</t>
  </si>
  <si>
    <t>Javno dobro za K.O. Paz                                    Javno dobro za K.O Belaj</t>
  </si>
  <si>
    <t xml:space="preserve"> Javno dobro za K.O Belaj</t>
  </si>
  <si>
    <t>Javno dobro za K.O Belaj</t>
  </si>
  <si>
    <t>Javno dobro u općoj upotrebi - nerazvrstana cesta u neotuđivom vlasništvu Općine Cerovlje</t>
  </si>
  <si>
    <t xml:space="preserve">Javno dobro za K.O. Paz  </t>
  </si>
  <si>
    <t xml:space="preserve">Javno dobro u općoj upotrebi - nerazvrstana cesta u neotuđivom vlasništvu Općine Cerovlje, </t>
  </si>
  <si>
    <t>Javno dobro u općoj upotrebi - nerazvrstana cesta u neotuđivom vlasništvu Općine Cerovlje, Javno dobro za K.O. Paz</t>
  </si>
  <si>
    <t>Javno dobro za K.O. Borut, Javno dobro u općoj upotrebi - nerazvrstana cesta u neotuđivom vlasništvu Općine Cerovlje, RH</t>
  </si>
  <si>
    <t>Javno dobro za K.O. Gradinje, Javno dobro u općoj uporabi u vlasništvu Općine Cerovlje</t>
  </si>
  <si>
    <t>Javno dobro u općoj uporabi u vlasništvu Općine Cerovlje</t>
  </si>
  <si>
    <t>Javno dobro za K.O. Gradinje</t>
  </si>
  <si>
    <t>Javno dobro u općoj uporabi u vlasništvu Općine Cerovlje, Javno dobro za K.O. Paz</t>
  </si>
  <si>
    <t>Javno dobro za K.O. Gologorica</t>
  </si>
  <si>
    <t>Javno dobro za K.O. Gologorica, Javno dobro u općoj upotrebi - nerazvrstana cesta u neotuđivom vlasništvu Općine Cerovlje</t>
  </si>
  <si>
    <t>Javno dobro za K.O. Gologorica, Javno dobro u općoj upotrebi - nerazvrstana cesta u neotuđivom vlasništvu Općine Cerovlje,  Javno dobro za K.O. Novaki Pazinski</t>
  </si>
  <si>
    <t>Javno dobro za K.O. Novaki Pazinski, RH</t>
  </si>
  <si>
    <t>Javno dobro za K.O. Novaki Pazinski</t>
  </si>
  <si>
    <t xml:space="preserve">Javno dobro za K.O. Novaki Pazinski, </t>
  </si>
  <si>
    <t>Javno dobro za K.O. Cerovlje</t>
  </si>
  <si>
    <t>Javno dobro za K.O. Previž</t>
  </si>
  <si>
    <t>RH, Javno dobro za K.O. Previž</t>
  </si>
  <si>
    <t>Javno dobro za K.O. Borut</t>
  </si>
  <si>
    <t>Javno dobro za K.O. Borut, Javno dobro u općoj upotrebi - nerazvrstana cesta u neotuđivom vlasništvu Općine Cerovlje</t>
  </si>
  <si>
    <t xml:space="preserve"> Javno dobro u općoj upotrebi - nerazvrstana cesta u neotuđivom vlasništvu Općine Cerovlje</t>
  </si>
  <si>
    <t xml:space="preserve"> Javno dobro u općoj upotrebi - nerazvrstana cesta u neotuđivom vlasništvu Općine Cerovlje, Javno dobro za K.O. Draguć</t>
  </si>
  <si>
    <t xml:space="preserve"> Javno dobro za K.O. Draguć</t>
  </si>
  <si>
    <t>Javno dobro za K.O. Previž, Javno dobro za K.O. Borut</t>
  </si>
  <si>
    <t>Javno dobro za K.O . Grimalda</t>
  </si>
  <si>
    <t>Javno dobro za K.O. Draguć</t>
  </si>
  <si>
    <t>Javno dobro za K.O. Draguć, Javno dobro u općoj uporabi - nerazvrstana cesta u neotuđivom vlasništvu Općine Cerovlje</t>
  </si>
  <si>
    <t>Privatno vlasništvo</t>
  </si>
  <si>
    <t>Zatražene i izdane dozvole</t>
  </si>
  <si>
    <t>Poduzete radnje u svrhu rješavanja imovinsko pravnih odnosa</t>
  </si>
  <si>
    <t>U postupku rješavanja imovinsko pravnih odnosa</t>
  </si>
  <si>
    <t>Javno dobro za K.O. Tibole, suvlasništvo Općine Cerovlje</t>
  </si>
  <si>
    <t>U postupku rješavanja imovnsko pravnih odnosa</t>
  </si>
  <si>
    <t>Republika Hrvatska, privatno vlasništvo</t>
  </si>
  <si>
    <t>U postupku rješavanja imovinsko prvnih odnosa</t>
  </si>
  <si>
    <t xml:space="preserve">Građevinska dozvola: KLASA: UP/I-361-03/18-01/000318, URBROJ: 2163/1-18-04/1-0007 od 20.06.2018., Uporabna dozvola: KLASA: UP/I-361-05/19-01/000167, URBROJ: 2163/1-18-04/2-19-0006 od 19.07.2019. </t>
  </si>
  <si>
    <t>Javne prometne površine</t>
  </si>
  <si>
    <t>Cerovlje - nogostup</t>
  </si>
  <si>
    <t xml:space="preserve">Draguć - centar </t>
  </si>
  <si>
    <t>1520/4</t>
  </si>
  <si>
    <t>1499/3</t>
  </si>
  <si>
    <t>6299/1</t>
  </si>
  <si>
    <t>Javne zelene površine</t>
  </si>
  <si>
    <t>Cerovlje centar - park</t>
  </si>
  <si>
    <t>U postupku izdavanja građevinske dozvole</t>
  </si>
  <si>
    <t>Groblja</t>
  </si>
  <si>
    <t>Građevine i uređaji javne namjene</t>
  </si>
  <si>
    <t>Novaki Pazinski</t>
  </si>
  <si>
    <t>Novaki Pazinski  - igralište</t>
  </si>
  <si>
    <t>Paz - kalvarija</t>
  </si>
  <si>
    <t>1538/2, 1532/2</t>
  </si>
  <si>
    <t>301/31</t>
  </si>
  <si>
    <t>216/4</t>
  </si>
  <si>
    <t>58 zgr.</t>
  </si>
  <si>
    <t>Opće narodna imovina</t>
  </si>
  <si>
    <t>53 zgr.</t>
  </si>
  <si>
    <t>Crkva Uznesenja Marijina Paz</t>
  </si>
  <si>
    <r>
      <t>Općina Cerovlje,</t>
    </r>
    <r>
      <rPr>
        <sz val="8"/>
        <color indexed="10"/>
        <rFont val="Calibri"/>
        <family val="2"/>
      </rPr>
      <t xml:space="preserve"> RH</t>
    </r>
  </si>
  <si>
    <r>
      <t>245/13,</t>
    </r>
    <r>
      <rPr>
        <sz val="8"/>
        <color indexed="10"/>
        <rFont val="Calibri"/>
        <family val="2"/>
      </rPr>
      <t xml:space="preserve"> 245/19</t>
    </r>
  </si>
  <si>
    <t>Župa Sv.Petra Pavla</t>
  </si>
  <si>
    <t>6197, 6193, 6174, 4716/1, 4714, 4594/1, 4594/5</t>
  </si>
  <si>
    <t>NC 125</t>
  </si>
  <si>
    <t>Selo</t>
  </si>
  <si>
    <t xml:space="preserve">Klanac </t>
  </si>
  <si>
    <t>NC 126</t>
  </si>
  <si>
    <t>Medelovac</t>
  </si>
  <si>
    <t>1630/3</t>
  </si>
  <si>
    <t>Javno dobro za K.O.Cerovlje</t>
  </si>
  <si>
    <t>Javno dobro za K-O. Cerovlje</t>
  </si>
  <si>
    <t>1470/4, 1481/3 i 1644</t>
  </si>
  <si>
    <t>1261, 1263, 1264, 1265, 1268, 1275, 1276, 1287, 1288, 1308, 1312/1, 1313/1, 1313/2, 1631, 1647/1, 1649, 1652, 1653, 1654, 1655, 1656, 1660/1, 1661, 1665/1, 1667, 1668, 1669, 5110 i 9878</t>
  </si>
  <si>
    <t>NC 127</t>
  </si>
  <si>
    <t>Pazinski Novaki</t>
  </si>
  <si>
    <t xml:space="preserve">Novaki Pazinski </t>
  </si>
  <si>
    <t>2186/12, 2186/13, 2184/2</t>
  </si>
  <si>
    <t>Javno dobro u općoj uporabi u neotuđivom vlasništvu Općine Cerovlje</t>
  </si>
  <si>
    <t>Javno dobro za K.O . Grimalda, privatno vlasništvo</t>
  </si>
  <si>
    <t>Geodetski elaborat za evidentiranje izvedenog stanja ceste (potvrđen geodetski elaborat)</t>
  </si>
  <si>
    <t>Geodetski elaborat za evidentiranje izvedenog stanja ceste</t>
  </si>
  <si>
    <t>NC 128</t>
  </si>
  <si>
    <t>506/2, 505/2, 491/4, 502/2</t>
  </si>
  <si>
    <t>Stancija (novo naselje II)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</si>
</sst>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color indexed="31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sz val="10"/>
      <color theme="4" tint="0.7999799847602844"/>
      <name val="Calibri"/>
      <family val="2"/>
    </font>
    <font>
      <vertAlign val="sub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166" fontId="44" fillId="2" borderId="19" xfId="0" applyNumberFormat="1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2" fontId="44" fillId="2" borderId="19" xfId="0" applyNumberFormat="1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66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6" fontId="44" fillId="0" borderId="0" xfId="0" applyNumberFormat="1" applyFont="1" applyAlignment="1">
      <alignment horizontal="center" vertical="center"/>
    </xf>
    <xf numFmtId="0" fontId="46" fillId="2" borderId="21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27" xfId="0" applyFont="1" applyBorder="1" applyAlignment="1">
      <alignment horizontal="center" vertical="center"/>
    </xf>
    <xf numFmtId="166" fontId="44" fillId="0" borderId="28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6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4" fillId="34" borderId="19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 quotePrefix="1">
      <alignment horizontal="center" vertical="center" wrapText="1"/>
    </xf>
    <xf numFmtId="0" fontId="46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center" wrapText="1"/>
    </xf>
    <xf numFmtId="0" fontId="49" fillId="35" borderId="34" xfId="0" applyFont="1" applyFill="1" applyBorder="1" applyAlignment="1">
      <alignment horizontal="center" vertical="center"/>
    </xf>
    <xf numFmtId="0" fontId="49" fillId="35" borderId="36" xfId="0" applyFont="1" applyFill="1" applyBorder="1" applyAlignment="1">
      <alignment horizontal="center" vertical="center"/>
    </xf>
    <xf numFmtId="3" fontId="49" fillId="35" borderId="17" xfId="0" applyNumberFormat="1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124">
      <selection activeCell="K132" sqref="K132"/>
    </sheetView>
  </sheetViews>
  <sheetFormatPr defaultColWidth="9.140625" defaultRowHeight="15"/>
  <cols>
    <col min="1" max="1" width="4.00390625" style="44" bestFit="1" customWidth="1"/>
    <col min="2" max="2" width="6.8515625" style="45" bestFit="1" customWidth="1"/>
    <col min="3" max="3" width="20.00390625" style="44" bestFit="1" customWidth="1"/>
    <col min="4" max="4" width="12.7109375" style="54" bestFit="1" customWidth="1"/>
    <col min="5" max="5" width="21.421875" style="49" customWidth="1"/>
    <col min="6" max="6" width="25.00390625" style="96" customWidth="1"/>
    <col min="7" max="7" width="23.00390625" style="49" customWidth="1"/>
    <col min="8" max="8" width="26.28125" style="106" customWidth="1"/>
    <col min="9" max="16384" width="9.140625" style="36" customWidth="1"/>
  </cols>
  <sheetData>
    <row r="1" spans="1:8" ht="55.5" thickBot="1">
      <c r="A1" s="22" t="s">
        <v>0</v>
      </c>
      <c r="B1" s="23" t="s">
        <v>1</v>
      </c>
      <c r="C1" s="71" t="s">
        <v>439</v>
      </c>
      <c r="D1" s="50" t="s">
        <v>8</v>
      </c>
      <c r="E1" s="82" t="s">
        <v>9</v>
      </c>
      <c r="F1" s="89" t="s">
        <v>437</v>
      </c>
      <c r="G1" s="97" t="s">
        <v>473</v>
      </c>
      <c r="H1" s="46" t="s">
        <v>474</v>
      </c>
    </row>
    <row r="2" spans="1:8" ht="25.5" customHeight="1" thickTop="1">
      <c r="A2" s="37">
        <v>1</v>
      </c>
      <c r="B2" s="38" t="s">
        <v>10</v>
      </c>
      <c r="C2" s="39" t="s">
        <v>132</v>
      </c>
      <c r="D2" s="51" t="s">
        <v>253</v>
      </c>
      <c r="E2" s="83" t="s">
        <v>408</v>
      </c>
      <c r="F2" s="90" t="s">
        <v>440</v>
      </c>
      <c r="G2" s="98"/>
      <c r="H2" s="48"/>
    </row>
    <row r="3" spans="1:8" ht="25.5" customHeight="1">
      <c r="A3" s="40">
        <v>2</v>
      </c>
      <c r="B3" s="41" t="s">
        <v>11</v>
      </c>
      <c r="C3" s="42" t="s">
        <v>133</v>
      </c>
      <c r="D3" s="52" t="s">
        <v>253</v>
      </c>
      <c r="E3" s="84"/>
      <c r="F3" s="91"/>
      <c r="G3" s="99"/>
      <c r="H3" s="47"/>
    </row>
    <row r="4" spans="1:8" ht="25.5" customHeight="1">
      <c r="A4" s="40">
        <v>3</v>
      </c>
      <c r="B4" s="41" t="s">
        <v>12</v>
      </c>
      <c r="C4" s="42" t="s">
        <v>134</v>
      </c>
      <c r="D4" s="52" t="s">
        <v>254</v>
      </c>
      <c r="E4" s="84" t="s">
        <v>324</v>
      </c>
      <c r="F4" s="91" t="s">
        <v>442</v>
      </c>
      <c r="G4" s="99"/>
      <c r="H4" s="47"/>
    </row>
    <row r="5" spans="1:9" ht="25.5" customHeight="1">
      <c r="A5" s="40">
        <v>4</v>
      </c>
      <c r="B5" s="41" t="s">
        <v>13</v>
      </c>
      <c r="C5" s="42" t="s">
        <v>135</v>
      </c>
      <c r="D5" s="52" t="s">
        <v>255</v>
      </c>
      <c r="E5" s="84" t="s">
        <v>409</v>
      </c>
      <c r="F5" s="91" t="s">
        <v>443</v>
      </c>
      <c r="G5" s="99"/>
      <c r="H5" s="47"/>
      <c r="I5" s="70"/>
    </row>
    <row r="6" spans="1:8" ht="25.5" customHeight="1">
      <c r="A6" s="40">
        <v>5</v>
      </c>
      <c r="B6" s="41" t="s">
        <v>14</v>
      </c>
      <c r="C6" s="42" t="s">
        <v>136</v>
      </c>
      <c r="D6" s="52" t="s">
        <v>255</v>
      </c>
      <c r="E6" s="84" t="s">
        <v>322</v>
      </c>
      <c r="F6" s="91" t="s">
        <v>443</v>
      </c>
      <c r="G6" s="99"/>
      <c r="H6" s="47"/>
    </row>
    <row r="7" spans="1:8" ht="25.5" customHeight="1">
      <c r="A7" s="40">
        <v>6</v>
      </c>
      <c r="B7" s="41" t="s">
        <v>15</v>
      </c>
      <c r="C7" s="42" t="s">
        <v>137</v>
      </c>
      <c r="D7" s="52" t="s">
        <v>255</v>
      </c>
      <c r="E7" s="84"/>
      <c r="F7" s="91"/>
      <c r="G7" s="99"/>
      <c r="H7" s="47"/>
    </row>
    <row r="8" spans="1:8" ht="25.5" customHeight="1">
      <c r="A8" s="40">
        <v>7</v>
      </c>
      <c r="B8" s="41" t="s">
        <v>16</v>
      </c>
      <c r="C8" s="42" t="s">
        <v>138</v>
      </c>
      <c r="D8" s="52" t="s">
        <v>255</v>
      </c>
      <c r="E8" s="84">
        <v>564</v>
      </c>
      <c r="F8" s="91" t="s">
        <v>444</v>
      </c>
      <c r="G8" s="99"/>
      <c r="H8" s="47"/>
    </row>
    <row r="9" spans="1:8" ht="33" customHeight="1">
      <c r="A9" s="40">
        <v>8</v>
      </c>
      <c r="B9" s="41" t="s">
        <v>17</v>
      </c>
      <c r="C9" s="42" t="s">
        <v>139</v>
      </c>
      <c r="D9" s="52" t="s">
        <v>253</v>
      </c>
      <c r="E9" s="84" t="s">
        <v>323</v>
      </c>
      <c r="F9" s="91" t="s">
        <v>445</v>
      </c>
      <c r="G9" s="99"/>
      <c r="H9" s="47"/>
    </row>
    <row r="10" spans="1:8" ht="25.5" customHeight="1">
      <c r="A10" s="40">
        <v>9</v>
      </c>
      <c r="B10" s="41" t="s">
        <v>18</v>
      </c>
      <c r="C10" s="42" t="s">
        <v>140</v>
      </c>
      <c r="D10" s="52" t="s">
        <v>253</v>
      </c>
      <c r="E10" s="84" t="s">
        <v>410</v>
      </c>
      <c r="F10" s="91" t="s">
        <v>446</v>
      </c>
      <c r="G10" s="99"/>
      <c r="H10" s="47"/>
    </row>
    <row r="11" spans="1:8" ht="34.5" customHeight="1">
      <c r="A11" s="40">
        <v>10</v>
      </c>
      <c r="B11" s="41" t="s">
        <v>19</v>
      </c>
      <c r="C11" s="42" t="s">
        <v>141</v>
      </c>
      <c r="D11" s="52" t="s">
        <v>253</v>
      </c>
      <c r="E11" s="84" t="s">
        <v>325</v>
      </c>
      <c r="F11" s="91" t="s">
        <v>445</v>
      </c>
      <c r="G11" s="99"/>
      <c r="H11" s="47"/>
    </row>
    <row r="12" spans="1:8" ht="35.25" customHeight="1">
      <c r="A12" s="40">
        <v>11</v>
      </c>
      <c r="B12" s="41" t="s">
        <v>20</v>
      </c>
      <c r="C12" s="42" t="s">
        <v>142</v>
      </c>
      <c r="D12" s="52" t="s">
        <v>253</v>
      </c>
      <c r="E12" s="84" t="s">
        <v>411</v>
      </c>
      <c r="F12" s="91" t="s">
        <v>447</v>
      </c>
      <c r="G12" s="99"/>
      <c r="H12" s="47"/>
    </row>
    <row r="13" spans="1:8" ht="25.5" customHeight="1">
      <c r="A13" s="40">
        <v>12</v>
      </c>
      <c r="B13" s="41" t="s">
        <v>21</v>
      </c>
      <c r="C13" s="42" t="s">
        <v>143</v>
      </c>
      <c r="D13" s="52" t="s">
        <v>253</v>
      </c>
      <c r="E13" s="84" t="s">
        <v>326</v>
      </c>
      <c r="F13" s="91" t="s">
        <v>441</v>
      </c>
      <c r="G13" s="99"/>
      <c r="H13" s="47"/>
    </row>
    <row r="14" spans="1:8" ht="49.5" customHeight="1">
      <c r="A14" s="40">
        <v>13</v>
      </c>
      <c r="B14" s="41" t="s">
        <v>22</v>
      </c>
      <c r="C14" s="42" t="s">
        <v>144</v>
      </c>
      <c r="D14" s="52" t="s">
        <v>253</v>
      </c>
      <c r="E14" s="84" t="s">
        <v>412</v>
      </c>
      <c r="F14" s="91" t="s">
        <v>448</v>
      </c>
      <c r="G14" s="99"/>
      <c r="H14" s="47"/>
    </row>
    <row r="15" spans="1:8" ht="32.25" customHeight="1">
      <c r="A15" s="40">
        <v>14</v>
      </c>
      <c r="B15" s="41" t="s">
        <v>23</v>
      </c>
      <c r="C15" s="42" t="s">
        <v>145</v>
      </c>
      <c r="D15" s="52" t="s">
        <v>253</v>
      </c>
      <c r="E15" s="84" t="s">
        <v>327</v>
      </c>
      <c r="F15" s="91" t="s">
        <v>445</v>
      </c>
      <c r="G15" s="99"/>
      <c r="H15" s="47"/>
    </row>
    <row r="16" spans="1:8" ht="42" customHeight="1">
      <c r="A16" s="40">
        <v>15</v>
      </c>
      <c r="B16" s="41" t="s">
        <v>24</v>
      </c>
      <c r="C16" s="42" t="s">
        <v>146</v>
      </c>
      <c r="D16" s="52" t="s">
        <v>256</v>
      </c>
      <c r="E16" s="84" t="s">
        <v>413</v>
      </c>
      <c r="F16" s="91" t="s">
        <v>449</v>
      </c>
      <c r="G16" s="99"/>
      <c r="H16" s="47"/>
    </row>
    <row r="17" spans="1:8" ht="36" customHeight="1">
      <c r="A17" s="40">
        <v>16</v>
      </c>
      <c r="B17" s="41" t="s">
        <v>25</v>
      </c>
      <c r="C17" s="42" t="s">
        <v>147</v>
      </c>
      <c r="D17" s="52" t="s">
        <v>257</v>
      </c>
      <c r="E17" s="84" t="s">
        <v>328</v>
      </c>
      <c r="F17" s="91" t="s">
        <v>450</v>
      </c>
      <c r="G17" s="99"/>
      <c r="H17" s="47"/>
    </row>
    <row r="18" spans="1:8" ht="25.5" customHeight="1">
      <c r="A18" s="40">
        <v>17</v>
      </c>
      <c r="B18" s="41" t="s">
        <v>26</v>
      </c>
      <c r="C18" s="42" t="s">
        <v>148</v>
      </c>
      <c r="D18" s="52" t="s">
        <v>415</v>
      </c>
      <c r="E18" s="84" t="s">
        <v>414</v>
      </c>
      <c r="F18" s="91" t="s">
        <v>451</v>
      </c>
      <c r="G18" s="99"/>
      <c r="H18" s="47"/>
    </row>
    <row r="19" spans="1:8" ht="25.5" customHeight="1">
      <c r="A19" s="40">
        <v>18</v>
      </c>
      <c r="B19" s="41" t="s">
        <v>27</v>
      </c>
      <c r="C19" s="42" t="s">
        <v>149</v>
      </c>
      <c r="D19" s="52" t="s">
        <v>257</v>
      </c>
      <c r="E19" s="84">
        <v>1072</v>
      </c>
      <c r="F19" s="91" t="s">
        <v>452</v>
      </c>
      <c r="G19" s="99"/>
      <c r="H19" s="47"/>
    </row>
    <row r="20" spans="1:8" ht="25.5" customHeight="1">
      <c r="A20" s="40">
        <v>19</v>
      </c>
      <c r="B20" s="41" t="s">
        <v>28</v>
      </c>
      <c r="C20" s="42" t="s">
        <v>150</v>
      </c>
      <c r="D20" s="52" t="s">
        <v>257</v>
      </c>
      <c r="E20" s="84" t="s">
        <v>329</v>
      </c>
      <c r="F20" s="91" t="s">
        <v>452</v>
      </c>
      <c r="G20" s="99"/>
      <c r="H20" s="47"/>
    </row>
    <row r="21" spans="1:8" ht="25.5" customHeight="1">
      <c r="A21" s="40">
        <v>20</v>
      </c>
      <c r="B21" s="41" t="s">
        <v>29</v>
      </c>
      <c r="C21" s="42" t="s">
        <v>151</v>
      </c>
      <c r="D21" s="52" t="s">
        <v>257</v>
      </c>
      <c r="E21" s="84" t="s">
        <v>330</v>
      </c>
      <c r="F21" s="91" t="s">
        <v>452</v>
      </c>
      <c r="G21" s="99"/>
      <c r="H21" s="47"/>
    </row>
    <row r="22" spans="1:8" ht="25.5" customHeight="1">
      <c r="A22" s="40">
        <v>21</v>
      </c>
      <c r="B22" s="41" t="s">
        <v>30</v>
      </c>
      <c r="C22" s="42" t="s">
        <v>152</v>
      </c>
      <c r="D22" s="52" t="s">
        <v>257</v>
      </c>
      <c r="E22" s="84" t="s">
        <v>331</v>
      </c>
      <c r="F22" s="91" t="s">
        <v>452</v>
      </c>
      <c r="G22" s="99"/>
      <c r="H22" s="47"/>
    </row>
    <row r="23" spans="1:8" ht="33.75" customHeight="1">
      <c r="A23" s="40">
        <v>22</v>
      </c>
      <c r="B23" s="41" t="s">
        <v>31</v>
      </c>
      <c r="C23" s="42" t="s">
        <v>153</v>
      </c>
      <c r="D23" s="52" t="s">
        <v>253</v>
      </c>
      <c r="E23" s="84" t="s">
        <v>332</v>
      </c>
      <c r="F23" s="91" t="s">
        <v>453</v>
      </c>
      <c r="G23" s="99"/>
      <c r="H23" s="47"/>
    </row>
    <row r="24" spans="1:8" ht="25.5" customHeight="1">
      <c r="A24" s="40">
        <v>23</v>
      </c>
      <c r="B24" s="41" t="s">
        <v>32</v>
      </c>
      <c r="C24" s="42" t="s">
        <v>154</v>
      </c>
      <c r="D24" s="52" t="s">
        <v>253</v>
      </c>
      <c r="E24" s="84" t="s">
        <v>333</v>
      </c>
      <c r="F24" s="91" t="s">
        <v>441</v>
      </c>
      <c r="G24" s="99"/>
      <c r="H24" s="47"/>
    </row>
    <row r="25" spans="1:8" ht="25.5" customHeight="1">
      <c r="A25" s="40">
        <v>24</v>
      </c>
      <c r="B25" s="41" t="s">
        <v>33</v>
      </c>
      <c r="C25" s="42" t="s">
        <v>155</v>
      </c>
      <c r="D25" s="52" t="s">
        <v>161</v>
      </c>
      <c r="E25" s="84" t="s">
        <v>397</v>
      </c>
      <c r="F25" s="91" t="s">
        <v>454</v>
      </c>
      <c r="G25" s="99"/>
      <c r="H25" s="47"/>
    </row>
    <row r="26" spans="1:8" ht="25.5" customHeight="1">
      <c r="A26" s="40">
        <v>25</v>
      </c>
      <c r="B26" s="41" t="s">
        <v>34</v>
      </c>
      <c r="C26" s="42" t="s">
        <v>156</v>
      </c>
      <c r="D26" s="52" t="s">
        <v>161</v>
      </c>
      <c r="E26" s="84" t="s">
        <v>416</v>
      </c>
      <c r="F26" s="91" t="s">
        <v>454</v>
      </c>
      <c r="G26" s="99"/>
      <c r="H26" s="47"/>
    </row>
    <row r="27" spans="1:8" ht="25.5" customHeight="1">
      <c r="A27" s="40">
        <v>26</v>
      </c>
      <c r="B27" s="41" t="s">
        <v>35</v>
      </c>
      <c r="C27" s="42" t="s">
        <v>157</v>
      </c>
      <c r="D27" s="52" t="s">
        <v>161</v>
      </c>
      <c r="E27" s="84" t="s">
        <v>398</v>
      </c>
      <c r="F27" s="91" t="s">
        <v>454</v>
      </c>
      <c r="G27" s="99"/>
      <c r="H27" s="47"/>
    </row>
    <row r="28" spans="1:8" ht="25.5" customHeight="1">
      <c r="A28" s="40">
        <v>27</v>
      </c>
      <c r="B28" s="41" t="s">
        <v>36</v>
      </c>
      <c r="C28" s="42" t="s">
        <v>158</v>
      </c>
      <c r="D28" s="52" t="s">
        <v>161</v>
      </c>
      <c r="E28" s="85" t="s">
        <v>398</v>
      </c>
      <c r="F28" s="91" t="s">
        <v>454</v>
      </c>
      <c r="G28" s="99"/>
      <c r="H28" s="47"/>
    </row>
    <row r="29" spans="1:8" ht="44.25" customHeight="1">
      <c r="A29" s="40">
        <v>28</v>
      </c>
      <c r="B29" s="41" t="s">
        <v>37</v>
      </c>
      <c r="C29" s="42" t="s">
        <v>159</v>
      </c>
      <c r="D29" s="52" t="s">
        <v>161</v>
      </c>
      <c r="E29" s="85" t="s">
        <v>399</v>
      </c>
      <c r="F29" s="91" t="s">
        <v>455</v>
      </c>
      <c r="G29" s="99"/>
      <c r="H29" s="47"/>
    </row>
    <row r="30" spans="1:8" ht="25.5" customHeight="1">
      <c r="A30" s="40">
        <v>29</v>
      </c>
      <c r="B30" s="41" t="s">
        <v>38</v>
      </c>
      <c r="C30" s="42" t="s">
        <v>160</v>
      </c>
      <c r="D30" s="52" t="s">
        <v>161</v>
      </c>
      <c r="E30" s="84" t="s">
        <v>417</v>
      </c>
      <c r="F30" s="91" t="s">
        <v>454</v>
      </c>
      <c r="G30" s="99"/>
      <c r="H30" s="47"/>
    </row>
    <row r="31" spans="1:8" ht="25.5" customHeight="1">
      <c r="A31" s="40">
        <v>30</v>
      </c>
      <c r="B31" s="41" t="s">
        <v>39</v>
      </c>
      <c r="C31" s="42" t="s">
        <v>170</v>
      </c>
      <c r="D31" s="52" t="s">
        <v>161</v>
      </c>
      <c r="E31" s="84" t="s">
        <v>406</v>
      </c>
      <c r="F31" s="91" t="s">
        <v>454</v>
      </c>
      <c r="G31" s="99"/>
      <c r="H31" s="47"/>
    </row>
    <row r="32" spans="1:8" ht="25.5" customHeight="1">
      <c r="A32" s="40">
        <v>31</v>
      </c>
      <c r="B32" s="41" t="s">
        <v>40</v>
      </c>
      <c r="C32" s="42" t="s">
        <v>161</v>
      </c>
      <c r="D32" s="52" t="s">
        <v>161</v>
      </c>
      <c r="E32" s="84" t="s">
        <v>400</v>
      </c>
      <c r="F32" s="91" t="s">
        <v>454</v>
      </c>
      <c r="G32" s="99"/>
      <c r="H32" s="47"/>
    </row>
    <row r="33" spans="1:8" ht="36.75" customHeight="1">
      <c r="A33" s="40">
        <v>32</v>
      </c>
      <c r="B33" s="41" t="s">
        <v>41</v>
      </c>
      <c r="C33" s="42" t="s">
        <v>162</v>
      </c>
      <c r="D33" s="52" t="s">
        <v>161</v>
      </c>
      <c r="E33" s="84" t="s">
        <v>401</v>
      </c>
      <c r="F33" s="91" t="s">
        <v>445</v>
      </c>
      <c r="G33" s="99"/>
      <c r="H33" s="47"/>
    </row>
    <row r="34" spans="1:8" ht="44.25" customHeight="1">
      <c r="A34" s="40">
        <v>33</v>
      </c>
      <c r="B34" s="41" t="s">
        <v>42</v>
      </c>
      <c r="C34" s="42" t="s">
        <v>163</v>
      </c>
      <c r="D34" s="52" t="s">
        <v>161</v>
      </c>
      <c r="E34" s="84" t="s">
        <v>402</v>
      </c>
      <c r="F34" s="91" t="s">
        <v>455</v>
      </c>
      <c r="G34" s="99"/>
      <c r="H34" s="47"/>
    </row>
    <row r="35" spans="1:8" ht="25.5" customHeight="1">
      <c r="A35" s="40">
        <v>34</v>
      </c>
      <c r="B35" s="41" t="s">
        <v>43</v>
      </c>
      <c r="C35" s="42" t="s">
        <v>164</v>
      </c>
      <c r="D35" s="52" t="s">
        <v>161</v>
      </c>
      <c r="E35" s="84" t="s">
        <v>404</v>
      </c>
      <c r="F35" s="91" t="s">
        <v>454</v>
      </c>
      <c r="G35" s="99"/>
      <c r="H35" s="47"/>
    </row>
    <row r="36" spans="1:8" ht="25.5" customHeight="1">
      <c r="A36" s="40">
        <v>35</v>
      </c>
      <c r="B36" s="41" t="s">
        <v>44</v>
      </c>
      <c r="C36" s="42" t="s">
        <v>165</v>
      </c>
      <c r="D36" s="52" t="s">
        <v>161</v>
      </c>
      <c r="E36" s="84" t="s">
        <v>403</v>
      </c>
      <c r="F36" s="91" t="s">
        <v>454</v>
      </c>
      <c r="G36" s="99"/>
      <c r="H36" s="47"/>
    </row>
    <row r="37" spans="1:8" ht="25.5" customHeight="1">
      <c r="A37" s="40">
        <v>36</v>
      </c>
      <c r="B37" s="41" t="s">
        <v>45</v>
      </c>
      <c r="C37" s="42" t="s">
        <v>166</v>
      </c>
      <c r="D37" s="52" t="s">
        <v>161</v>
      </c>
      <c r="E37" s="84" t="s">
        <v>405</v>
      </c>
      <c r="F37" s="91" t="s">
        <v>454</v>
      </c>
      <c r="G37" s="99"/>
      <c r="H37" s="47"/>
    </row>
    <row r="38" spans="1:8" ht="25.5" customHeight="1">
      <c r="A38" s="40">
        <v>37</v>
      </c>
      <c r="B38" s="41" t="s">
        <v>46</v>
      </c>
      <c r="C38" s="42" t="s">
        <v>167</v>
      </c>
      <c r="D38" s="52" t="s">
        <v>161</v>
      </c>
      <c r="E38" s="84" t="s">
        <v>337</v>
      </c>
      <c r="F38" s="91" t="s">
        <v>454</v>
      </c>
      <c r="G38" s="99"/>
      <c r="H38" s="47"/>
    </row>
    <row r="39" spans="1:8" ht="25.5" customHeight="1">
      <c r="A39" s="40">
        <v>38</v>
      </c>
      <c r="B39" s="41" t="s">
        <v>47</v>
      </c>
      <c r="C39" s="42" t="s">
        <v>168</v>
      </c>
      <c r="D39" s="52" t="s">
        <v>161</v>
      </c>
      <c r="E39" s="84" t="s">
        <v>336</v>
      </c>
      <c r="F39" s="91" t="s">
        <v>454</v>
      </c>
      <c r="G39" s="99"/>
      <c r="H39" s="47"/>
    </row>
    <row r="40" spans="1:8" ht="25.5" customHeight="1">
      <c r="A40" s="40">
        <v>39</v>
      </c>
      <c r="B40" s="41" t="s">
        <v>48</v>
      </c>
      <c r="C40" s="42" t="s">
        <v>169</v>
      </c>
      <c r="D40" s="52" t="s">
        <v>161</v>
      </c>
      <c r="E40" s="84" t="s">
        <v>335</v>
      </c>
      <c r="F40" s="91" t="s">
        <v>454</v>
      </c>
      <c r="G40" s="99"/>
      <c r="H40" s="47"/>
    </row>
    <row r="41" spans="1:8" ht="25.5" customHeight="1">
      <c r="A41" s="40">
        <v>40</v>
      </c>
      <c r="B41" s="41" t="s">
        <v>49</v>
      </c>
      <c r="C41" s="42" t="s">
        <v>171</v>
      </c>
      <c r="D41" s="52" t="s">
        <v>161</v>
      </c>
      <c r="E41" s="84" t="s">
        <v>334</v>
      </c>
      <c r="F41" s="91" t="s">
        <v>454</v>
      </c>
      <c r="G41" s="99"/>
      <c r="H41" s="47"/>
    </row>
    <row r="42" spans="1:8" ht="42.75" customHeight="1">
      <c r="A42" s="40">
        <v>41</v>
      </c>
      <c r="B42" s="41" t="s">
        <v>50</v>
      </c>
      <c r="C42" s="42" t="s">
        <v>172</v>
      </c>
      <c r="D42" s="53" t="s">
        <v>258</v>
      </c>
      <c r="E42" s="84" t="s">
        <v>338</v>
      </c>
      <c r="F42" s="91" t="s">
        <v>455</v>
      </c>
      <c r="G42" s="99"/>
      <c r="H42" s="47"/>
    </row>
    <row r="43" spans="1:8" ht="40.5">
      <c r="A43" s="40">
        <v>42</v>
      </c>
      <c r="B43" s="41" t="s">
        <v>51</v>
      </c>
      <c r="C43" s="42" t="s">
        <v>173</v>
      </c>
      <c r="D43" s="52" t="s">
        <v>161</v>
      </c>
      <c r="E43" s="84" t="s">
        <v>339</v>
      </c>
      <c r="F43" s="91" t="s">
        <v>455</v>
      </c>
      <c r="G43" s="99"/>
      <c r="H43" s="47"/>
    </row>
    <row r="44" spans="1:8" ht="25.5" customHeight="1">
      <c r="A44" s="40">
        <v>43</v>
      </c>
      <c r="B44" s="41" t="s">
        <v>52</v>
      </c>
      <c r="C44" s="42" t="s">
        <v>174</v>
      </c>
      <c r="D44" s="52" t="s">
        <v>161</v>
      </c>
      <c r="E44" s="84" t="s">
        <v>340</v>
      </c>
      <c r="F44" s="91" t="s">
        <v>454</v>
      </c>
      <c r="G44" s="99"/>
      <c r="H44" s="47"/>
    </row>
    <row r="45" spans="1:8" ht="40.5" customHeight="1">
      <c r="A45" s="40">
        <v>44</v>
      </c>
      <c r="B45" s="41" t="s">
        <v>53</v>
      </c>
      <c r="C45" s="43" t="s">
        <v>407</v>
      </c>
      <c r="D45" s="53" t="s">
        <v>259</v>
      </c>
      <c r="E45" s="84" t="s">
        <v>421</v>
      </c>
      <c r="F45" s="91" t="s">
        <v>456</v>
      </c>
      <c r="G45" s="99"/>
      <c r="H45" s="47"/>
    </row>
    <row r="46" spans="1:8" ht="32.25" customHeight="1">
      <c r="A46" s="40">
        <v>45</v>
      </c>
      <c r="B46" s="41" t="s">
        <v>54</v>
      </c>
      <c r="C46" s="42" t="s">
        <v>301</v>
      </c>
      <c r="D46" s="52" t="s">
        <v>161</v>
      </c>
      <c r="E46" s="84" t="s">
        <v>341</v>
      </c>
      <c r="F46" s="91" t="s">
        <v>445</v>
      </c>
      <c r="G46" s="99"/>
      <c r="H46" s="47"/>
    </row>
    <row r="47" spans="1:8" ht="39.75" customHeight="1">
      <c r="A47" s="40">
        <v>46</v>
      </c>
      <c r="B47" s="41" t="s">
        <v>55</v>
      </c>
      <c r="C47" s="42" t="s">
        <v>176</v>
      </c>
      <c r="D47" s="52" t="s">
        <v>161</v>
      </c>
      <c r="E47" s="84" t="s">
        <v>342</v>
      </c>
      <c r="F47" s="91" t="s">
        <v>455</v>
      </c>
      <c r="G47" s="99"/>
      <c r="H47" s="47"/>
    </row>
    <row r="48" spans="1:8" ht="25.5" customHeight="1">
      <c r="A48" s="40">
        <v>47</v>
      </c>
      <c r="B48" s="41" t="s">
        <v>56</v>
      </c>
      <c r="C48" s="42" t="s">
        <v>177</v>
      </c>
      <c r="D48" s="53" t="s">
        <v>260</v>
      </c>
      <c r="E48" s="84" t="s">
        <v>343</v>
      </c>
      <c r="F48" s="91" t="s">
        <v>457</v>
      </c>
      <c r="G48" s="99"/>
      <c r="H48" s="47"/>
    </row>
    <row r="49" spans="1:8" ht="25.5" customHeight="1">
      <c r="A49" s="40">
        <v>48</v>
      </c>
      <c r="B49" s="41" t="s">
        <v>57</v>
      </c>
      <c r="C49" s="42" t="s">
        <v>178</v>
      </c>
      <c r="D49" s="53" t="s">
        <v>260</v>
      </c>
      <c r="E49" s="84" t="s">
        <v>344</v>
      </c>
      <c r="F49" s="91" t="s">
        <v>458</v>
      </c>
      <c r="G49" s="99"/>
      <c r="H49" s="47"/>
    </row>
    <row r="50" spans="1:8" ht="25.5" customHeight="1">
      <c r="A50" s="40">
        <v>49</v>
      </c>
      <c r="B50" s="41" t="s">
        <v>58</v>
      </c>
      <c r="C50" s="42" t="s">
        <v>179</v>
      </c>
      <c r="D50" s="53" t="s">
        <v>260</v>
      </c>
      <c r="E50" s="84" t="s">
        <v>345</v>
      </c>
      <c r="F50" s="91" t="s">
        <v>472</v>
      </c>
      <c r="G50" s="99"/>
      <c r="H50" s="47" t="s">
        <v>475</v>
      </c>
    </row>
    <row r="51" spans="1:8" ht="25.5" customHeight="1">
      <c r="A51" s="40">
        <v>50</v>
      </c>
      <c r="B51" s="41" t="s">
        <v>59</v>
      </c>
      <c r="C51" s="42" t="s">
        <v>180</v>
      </c>
      <c r="D51" s="53" t="s">
        <v>260</v>
      </c>
      <c r="E51" s="84" t="s">
        <v>346</v>
      </c>
      <c r="F51" s="91" t="s">
        <v>458</v>
      </c>
      <c r="G51" s="99"/>
      <c r="H51" s="47"/>
    </row>
    <row r="52" spans="1:8" ht="25.5" customHeight="1">
      <c r="A52" s="40">
        <v>51</v>
      </c>
      <c r="B52" s="41" t="s">
        <v>60</v>
      </c>
      <c r="C52" s="42" t="s">
        <v>181</v>
      </c>
      <c r="D52" s="53" t="s">
        <v>260</v>
      </c>
      <c r="E52" s="84">
        <v>3126</v>
      </c>
      <c r="F52" s="91" t="s">
        <v>458</v>
      </c>
      <c r="G52" s="99"/>
      <c r="H52" s="47"/>
    </row>
    <row r="53" spans="1:8" ht="25.5" customHeight="1">
      <c r="A53" s="40">
        <v>52</v>
      </c>
      <c r="B53" s="41" t="s">
        <v>61</v>
      </c>
      <c r="C53" s="42" t="s">
        <v>182</v>
      </c>
      <c r="D53" s="53" t="s">
        <v>260</v>
      </c>
      <c r="E53" s="84" t="s">
        <v>347</v>
      </c>
      <c r="F53" s="91" t="s">
        <v>458</v>
      </c>
      <c r="G53" s="99"/>
      <c r="H53" s="47"/>
    </row>
    <row r="54" spans="1:8" ht="25.5" customHeight="1">
      <c r="A54" s="40">
        <v>53</v>
      </c>
      <c r="B54" s="41" t="s">
        <v>62</v>
      </c>
      <c r="C54" s="42" t="s">
        <v>183</v>
      </c>
      <c r="D54" s="53" t="s">
        <v>260</v>
      </c>
      <c r="E54" s="84" t="s">
        <v>349</v>
      </c>
      <c r="F54" s="91" t="s">
        <v>458</v>
      </c>
      <c r="G54" s="99"/>
      <c r="H54" s="47"/>
    </row>
    <row r="55" spans="1:8" ht="25.5" customHeight="1">
      <c r="A55" s="40">
        <v>54</v>
      </c>
      <c r="B55" s="41" t="s">
        <v>63</v>
      </c>
      <c r="C55" s="42" t="s">
        <v>184</v>
      </c>
      <c r="D55" s="53" t="s">
        <v>259</v>
      </c>
      <c r="E55" s="84" t="s">
        <v>422</v>
      </c>
      <c r="F55" s="91" t="s">
        <v>459</v>
      </c>
      <c r="G55" s="99"/>
      <c r="H55" s="47"/>
    </row>
    <row r="56" spans="1:8" ht="25.5" customHeight="1">
      <c r="A56" s="40">
        <v>55</v>
      </c>
      <c r="B56" s="41" t="s">
        <v>64</v>
      </c>
      <c r="C56" s="42" t="s">
        <v>185</v>
      </c>
      <c r="D56" s="53" t="s">
        <v>260</v>
      </c>
      <c r="E56" s="84" t="s">
        <v>348</v>
      </c>
      <c r="F56" s="91" t="s">
        <v>458</v>
      </c>
      <c r="G56" s="99"/>
      <c r="H56" s="47"/>
    </row>
    <row r="57" spans="1:8" ht="25.5" customHeight="1">
      <c r="A57" s="40">
        <v>56</v>
      </c>
      <c r="B57" s="41" t="s">
        <v>65</v>
      </c>
      <c r="C57" s="42" t="s">
        <v>186</v>
      </c>
      <c r="D57" s="53" t="s">
        <v>260</v>
      </c>
      <c r="E57" s="84" t="s">
        <v>350</v>
      </c>
      <c r="F57" s="91" t="s">
        <v>458</v>
      </c>
      <c r="G57" s="99"/>
      <c r="H57" s="47"/>
    </row>
    <row r="58" spans="1:8" ht="25.5" customHeight="1">
      <c r="A58" s="40">
        <v>57</v>
      </c>
      <c r="B58" s="41" t="s">
        <v>66</v>
      </c>
      <c r="C58" s="42" t="s">
        <v>187</v>
      </c>
      <c r="D58" s="53" t="s">
        <v>260</v>
      </c>
      <c r="E58" s="84" t="s">
        <v>351</v>
      </c>
      <c r="F58" s="91" t="s">
        <v>458</v>
      </c>
      <c r="G58" s="99"/>
      <c r="H58" s="47"/>
    </row>
    <row r="59" spans="1:8" ht="25.5" customHeight="1">
      <c r="A59" s="40">
        <v>58</v>
      </c>
      <c r="B59" s="41" t="s">
        <v>67</v>
      </c>
      <c r="C59" s="42" t="s">
        <v>188</v>
      </c>
      <c r="D59" s="53" t="s">
        <v>260</v>
      </c>
      <c r="E59" s="84" t="s">
        <v>352</v>
      </c>
      <c r="F59" s="91" t="s">
        <v>458</v>
      </c>
      <c r="G59" s="99"/>
      <c r="H59" s="47"/>
    </row>
    <row r="60" spans="1:8" ht="25.5" customHeight="1">
      <c r="A60" s="40">
        <v>59</v>
      </c>
      <c r="B60" s="41" t="s">
        <v>68</v>
      </c>
      <c r="C60" s="42" t="s">
        <v>189</v>
      </c>
      <c r="D60" s="53" t="s">
        <v>260</v>
      </c>
      <c r="E60" s="84" t="s">
        <v>353</v>
      </c>
      <c r="F60" s="91" t="s">
        <v>458</v>
      </c>
      <c r="G60" s="99"/>
      <c r="H60" s="47"/>
    </row>
    <row r="61" spans="1:8" ht="25.5" customHeight="1">
      <c r="A61" s="40">
        <v>60</v>
      </c>
      <c r="B61" s="41" t="s">
        <v>69</v>
      </c>
      <c r="C61" s="42" t="s">
        <v>190</v>
      </c>
      <c r="D61" s="53" t="s">
        <v>260</v>
      </c>
      <c r="E61" s="84" t="s">
        <v>354</v>
      </c>
      <c r="F61" s="91" t="s">
        <v>458</v>
      </c>
      <c r="G61" s="99"/>
      <c r="H61" s="47"/>
    </row>
    <row r="62" spans="1:8" ht="25.5" customHeight="1">
      <c r="A62" s="40">
        <v>61</v>
      </c>
      <c r="B62" s="41" t="s">
        <v>70</v>
      </c>
      <c r="C62" s="13" t="s">
        <v>191</v>
      </c>
      <c r="D62" s="53" t="s">
        <v>260</v>
      </c>
      <c r="E62" s="84" t="s">
        <v>355</v>
      </c>
      <c r="F62" s="91" t="s">
        <v>478</v>
      </c>
      <c r="G62" s="99"/>
      <c r="H62" s="47" t="s">
        <v>479</v>
      </c>
    </row>
    <row r="63" spans="1:8" ht="25.5" customHeight="1">
      <c r="A63" s="40">
        <v>62</v>
      </c>
      <c r="B63" s="41" t="s">
        <v>71</v>
      </c>
      <c r="C63" s="42" t="s">
        <v>192</v>
      </c>
      <c r="D63" s="53" t="s">
        <v>260</v>
      </c>
      <c r="E63" s="84" t="s">
        <v>356</v>
      </c>
      <c r="F63" s="91" t="s">
        <v>457</v>
      </c>
      <c r="G63" s="99"/>
      <c r="H63" s="47"/>
    </row>
    <row r="64" spans="1:8" ht="25.5" customHeight="1">
      <c r="A64" s="40">
        <v>63</v>
      </c>
      <c r="B64" s="41" t="s">
        <v>72</v>
      </c>
      <c r="C64" s="42" t="s">
        <v>193</v>
      </c>
      <c r="D64" s="53" t="s">
        <v>260</v>
      </c>
      <c r="E64" s="84" t="s">
        <v>357</v>
      </c>
      <c r="F64" s="91" t="s">
        <v>458</v>
      </c>
      <c r="G64" s="99"/>
      <c r="H64" s="47"/>
    </row>
    <row r="65" spans="1:8" ht="25.5" customHeight="1">
      <c r="A65" s="40">
        <v>64</v>
      </c>
      <c r="B65" s="41" t="s">
        <v>73</v>
      </c>
      <c r="C65" s="42" t="s">
        <v>194</v>
      </c>
      <c r="D65" s="53" t="s">
        <v>260</v>
      </c>
      <c r="E65" s="84">
        <v>2076</v>
      </c>
      <c r="F65" s="91" t="s">
        <v>458</v>
      </c>
      <c r="G65" s="99"/>
      <c r="H65" s="47"/>
    </row>
    <row r="66" spans="1:8" ht="25.5" customHeight="1">
      <c r="A66" s="40">
        <v>65</v>
      </c>
      <c r="B66" s="41" t="s">
        <v>74</v>
      </c>
      <c r="C66" s="42" t="s">
        <v>195</v>
      </c>
      <c r="D66" s="53" t="s">
        <v>260</v>
      </c>
      <c r="E66" s="84" t="s">
        <v>358</v>
      </c>
      <c r="F66" s="91" t="s">
        <v>458</v>
      </c>
      <c r="G66" s="99"/>
      <c r="H66" s="47"/>
    </row>
    <row r="67" spans="1:8" ht="25.5" customHeight="1">
      <c r="A67" s="40">
        <v>66</v>
      </c>
      <c r="B67" s="41" t="s">
        <v>75</v>
      </c>
      <c r="C67" s="13" t="s">
        <v>196</v>
      </c>
      <c r="D67" s="52" t="s">
        <v>261</v>
      </c>
      <c r="E67" s="84" t="s">
        <v>359</v>
      </c>
      <c r="F67" s="91" t="s">
        <v>460</v>
      </c>
      <c r="G67" s="99"/>
      <c r="H67" s="47"/>
    </row>
    <row r="68" spans="1:8" ht="25.5" customHeight="1">
      <c r="A68" s="40">
        <v>67</v>
      </c>
      <c r="B68" s="41" t="s">
        <v>76</v>
      </c>
      <c r="C68" s="42" t="s">
        <v>197</v>
      </c>
      <c r="D68" s="52" t="s">
        <v>261</v>
      </c>
      <c r="E68" s="84" t="s">
        <v>360</v>
      </c>
      <c r="F68" s="91" t="s">
        <v>460</v>
      </c>
      <c r="G68" s="99"/>
      <c r="H68" s="47"/>
    </row>
    <row r="69" spans="1:8" ht="25.5" customHeight="1">
      <c r="A69" s="40">
        <v>68</v>
      </c>
      <c r="B69" s="41" t="s">
        <v>77</v>
      </c>
      <c r="C69" s="42" t="s">
        <v>198</v>
      </c>
      <c r="D69" s="52" t="s">
        <v>261</v>
      </c>
      <c r="E69" s="84">
        <v>1616</v>
      </c>
      <c r="F69" s="91" t="s">
        <v>460</v>
      </c>
      <c r="G69" s="99"/>
      <c r="H69" s="47"/>
    </row>
    <row r="70" spans="1:8" ht="25.5" customHeight="1">
      <c r="A70" s="40">
        <v>69</v>
      </c>
      <c r="B70" s="41" t="s">
        <v>78</v>
      </c>
      <c r="C70" s="42" t="s">
        <v>199</v>
      </c>
      <c r="D70" s="52" t="s">
        <v>261</v>
      </c>
      <c r="E70" s="84" t="s">
        <v>361</v>
      </c>
      <c r="F70" s="91" t="s">
        <v>460</v>
      </c>
      <c r="G70" s="99"/>
      <c r="H70" s="47"/>
    </row>
    <row r="71" spans="1:8" ht="25.5" customHeight="1">
      <c r="A71" s="40">
        <v>70</v>
      </c>
      <c r="B71" s="41" t="s">
        <v>79</v>
      </c>
      <c r="C71" s="42" t="s">
        <v>200</v>
      </c>
      <c r="D71" s="52" t="s">
        <v>261</v>
      </c>
      <c r="E71" s="84" t="s">
        <v>362</v>
      </c>
      <c r="F71" s="91" t="s">
        <v>438</v>
      </c>
      <c r="G71" s="99"/>
      <c r="H71" s="47"/>
    </row>
    <row r="72" spans="1:8" ht="25.5" customHeight="1">
      <c r="A72" s="40">
        <v>71</v>
      </c>
      <c r="B72" s="41" t="s">
        <v>80</v>
      </c>
      <c r="C72" s="42" t="s">
        <v>201</v>
      </c>
      <c r="D72" s="52" t="s">
        <v>261</v>
      </c>
      <c r="E72" s="84"/>
      <c r="F72" s="91"/>
      <c r="G72" s="99"/>
      <c r="H72" s="47"/>
    </row>
    <row r="73" spans="1:8" ht="25.5" customHeight="1">
      <c r="A73" s="40">
        <v>72</v>
      </c>
      <c r="B73" s="41" t="s">
        <v>81</v>
      </c>
      <c r="C73" s="42" t="s">
        <v>202</v>
      </c>
      <c r="D73" s="52" t="s">
        <v>261</v>
      </c>
      <c r="E73" s="84" t="s">
        <v>423</v>
      </c>
      <c r="F73" s="91" t="s">
        <v>460</v>
      </c>
      <c r="G73" s="99"/>
      <c r="H73" s="47"/>
    </row>
    <row r="74" spans="1:8" ht="25.5" customHeight="1">
      <c r="A74" s="40">
        <v>73</v>
      </c>
      <c r="B74" s="41" t="s">
        <v>82</v>
      </c>
      <c r="C74" s="42" t="s">
        <v>203</v>
      </c>
      <c r="D74" s="52" t="s">
        <v>261</v>
      </c>
      <c r="E74" s="84" t="s">
        <v>363</v>
      </c>
      <c r="F74" s="91" t="s">
        <v>460</v>
      </c>
      <c r="G74" s="99"/>
      <c r="H74" s="47"/>
    </row>
    <row r="75" spans="1:8" ht="25.5" customHeight="1">
      <c r="A75" s="40">
        <v>74</v>
      </c>
      <c r="B75" s="41" t="s">
        <v>83</v>
      </c>
      <c r="C75" s="42" t="s">
        <v>204</v>
      </c>
      <c r="D75" s="52" t="s">
        <v>262</v>
      </c>
      <c r="E75" s="84" t="s">
        <v>364</v>
      </c>
      <c r="F75" s="91"/>
      <c r="G75" s="99"/>
      <c r="H75" s="47"/>
    </row>
    <row r="76" spans="1:8" ht="35.25" customHeight="1">
      <c r="A76" s="40">
        <v>75</v>
      </c>
      <c r="B76" s="41" t="s">
        <v>84</v>
      </c>
      <c r="C76" s="42" t="s">
        <v>205</v>
      </c>
      <c r="D76" s="52" t="s">
        <v>262</v>
      </c>
      <c r="E76" s="84" t="s">
        <v>365</v>
      </c>
      <c r="F76" s="91" t="s">
        <v>445</v>
      </c>
      <c r="G76" s="99"/>
      <c r="H76" s="47"/>
    </row>
    <row r="77" spans="1:8" ht="25.5" customHeight="1">
      <c r="A77" s="40">
        <v>76</v>
      </c>
      <c r="B77" s="41" t="s">
        <v>85</v>
      </c>
      <c r="C77" s="42" t="s">
        <v>206</v>
      </c>
      <c r="D77" s="52" t="s">
        <v>262</v>
      </c>
      <c r="E77" s="84" t="s">
        <v>424</v>
      </c>
      <c r="F77" s="91" t="s">
        <v>472</v>
      </c>
      <c r="G77" s="99"/>
      <c r="H77" s="47" t="s">
        <v>475</v>
      </c>
    </row>
    <row r="78" spans="1:8" ht="25.5" customHeight="1">
      <c r="A78" s="40">
        <v>77</v>
      </c>
      <c r="B78" s="41" t="s">
        <v>86</v>
      </c>
      <c r="C78" s="42" t="s">
        <v>207</v>
      </c>
      <c r="D78" s="52" t="s">
        <v>262</v>
      </c>
      <c r="E78" s="84">
        <v>1596</v>
      </c>
      <c r="F78" s="91" t="s">
        <v>461</v>
      </c>
      <c r="G78" s="99"/>
      <c r="H78" s="47"/>
    </row>
    <row r="79" spans="1:8" ht="25.5" customHeight="1">
      <c r="A79" s="40">
        <v>78</v>
      </c>
      <c r="B79" s="41" t="s">
        <v>87</v>
      </c>
      <c r="C79" s="42" t="s">
        <v>208</v>
      </c>
      <c r="D79" s="52" t="s">
        <v>262</v>
      </c>
      <c r="E79" s="84">
        <v>1592</v>
      </c>
      <c r="F79" s="91" t="s">
        <v>461</v>
      </c>
      <c r="G79" s="99"/>
      <c r="H79" s="47"/>
    </row>
    <row r="80" spans="1:8" ht="25.5" customHeight="1">
      <c r="A80" s="40">
        <v>79</v>
      </c>
      <c r="B80" s="41" t="s">
        <v>88</v>
      </c>
      <c r="C80" s="42" t="s">
        <v>209</v>
      </c>
      <c r="D80" s="52" t="s">
        <v>262</v>
      </c>
      <c r="E80" s="84">
        <v>1607</v>
      </c>
      <c r="F80" s="91" t="s">
        <v>461</v>
      </c>
      <c r="G80" s="99"/>
      <c r="H80" s="47"/>
    </row>
    <row r="81" spans="1:8" ht="25.5" customHeight="1">
      <c r="A81" s="40">
        <v>80</v>
      </c>
      <c r="B81" s="41" t="s">
        <v>89</v>
      </c>
      <c r="C81" s="42" t="s">
        <v>210</v>
      </c>
      <c r="D81" s="52" t="s">
        <v>262</v>
      </c>
      <c r="E81" s="84" t="s">
        <v>367</v>
      </c>
      <c r="F81" s="91" t="s">
        <v>462</v>
      </c>
      <c r="G81" s="99"/>
      <c r="H81" s="47"/>
    </row>
    <row r="82" spans="1:8" ht="25.5" customHeight="1">
      <c r="A82" s="40">
        <v>81</v>
      </c>
      <c r="B82" s="41" t="s">
        <v>90</v>
      </c>
      <c r="C82" s="42" t="s">
        <v>211</v>
      </c>
      <c r="D82" s="52" t="s">
        <v>262</v>
      </c>
      <c r="E82" s="84">
        <v>1610</v>
      </c>
      <c r="F82" s="91" t="s">
        <v>461</v>
      </c>
      <c r="G82" s="99"/>
      <c r="H82" s="47"/>
    </row>
    <row r="83" spans="1:8" ht="25.5" customHeight="1">
      <c r="A83" s="40">
        <v>82</v>
      </c>
      <c r="B83" s="41" t="s">
        <v>91</v>
      </c>
      <c r="C83" s="42" t="s">
        <v>212</v>
      </c>
      <c r="D83" s="52" t="s">
        <v>263</v>
      </c>
      <c r="E83" s="84" t="s">
        <v>366</v>
      </c>
      <c r="F83" s="91" t="s">
        <v>463</v>
      </c>
      <c r="G83" s="99"/>
      <c r="H83" s="47"/>
    </row>
    <row r="84" spans="1:8" ht="25.5" customHeight="1">
      <c r="A84" s="40">
        <v>83</v>
      </c>
      <c r="B84" s="41" t="s">
        <v>92</v>
      </c>
      <c r="C84" s="42" t="s">
        <v>213</v>
      </c>
      <c r="D84" s="52" t="s">
        <v>263</v>
      </c>
      <c r="E84" s="84" t="s">
        <v>368</v>
      </c>
      <c r="F84" s="91" t="s">
        <v>463</v>
      </c>
      <c r="G84" s="99"/>
      <c r="H84" s="47"/>
    </row>
    <row r="85" spans="1:8" ht="25.5" customHeight="1">
      <c r="A85" s="40">
        <v>84</v>
      </c>
      <c r="B85" s="41" t="s">
        <v>93</v>
      </c>
      <c r="C85" s="42" t="s">
        <v>214</v>
      </c>
      <c r="D85" s="52" t="s">
        <v>263</v>
      </c>
      <c r="E85" s="84" t="s">
        <v>369</v>
      </c>
      <c r="F85" s="91" t="s">
        <v>440</v>
      </c>
      <c r="G85" s="99"/>
      <c r="H85" s="47"/>
    </row>
    <row r="86" spans="1:8" ht="25.5" customHeight="1">
      <c r="A86" s="40">
        <v>85</v>
      </c>
      <c r="B86" s="41" t="s">
        <v>94</v>
      </c>
      <c r="C86" s="42" t="s">
        <v>215</v>
      </c>
      <c r="D86" s="52" t="s">
        <v>263</v>
      </c>
      <c r="E86" s="84" t="s">
        <v>370</v>
      </c>
      <c r="F86" s="91" t="s">
        <v>463</v>
      </c>
      <c r="G86" s="99"/>
      <c r="H86" s="47"/>
    </row>
    <row r="87" spans="1:8" ht="25.5" customHeight="1">
      <c r="A87" s="40">
        <v>86</v>
      </c>
      <c r="B87" s="41" t="s">
        <v>95</v>
      </c>
      <c r="C87" s="42" t="s">
        <v>216</v>
      </c>
      <c r="D87" s="52" t="s">
        <v>263</v>
      </c>
      <c r="E87" s="84" t="s">
        <v>425</v>
      </c>
      <c r="F87" s="91" t="s">
        <v>463</v>
      </c>
      <c r="G87" s="99"/>
      <c r="H87" s="47"/>
    </row>
    <row r="88" spans="1:8" ht="31.5" customHeight="1">
      <c r="A88" s="40">
        <v>87</v>
      </c>
      <c r="B88" s="41" t="s">
        <v>96</v>
      </c>
      <c r="C88" s="42" t="s">
        <v>217</v>
      </c>
      <c r="D88" s="52" t="s">
        <v>263</v>
      </c>
      <c r="E88" s="86" t="s">
        <v>371</v>
      </c>
      <c r="F88" s="91" t="s">
        <v>463</v>
      </c>
      <c r="G88" s="99"/>
      <c r="H88" s="47"/>
    </row>
    <row r="89" spans="1:8" ht="25.5" customHeight="1">
      <c r="A89" s="40">
        <v>88</v>
      </c>
      <c r="B89" s="41" t="s">
        <v>97</v>
      </c>
      <c r="C89" s="42" t="s">
        <v>218</v>
      </c>
      <c r="D89" s="52" t="s">
        <v>263</v>
      </c>
      <c r="E89" s="84" t="s">
        <v>373</v>
      </c>
      <c r="F89" s="91" t="s">
        <v>463</v>
      </c>
      <c r="G89" s="99"/>
      <c r="H89" s="47"/>
    </row>
    <row r="90" spans="1:8" ht="40.5" customHeight="1">
      <c r="A90" s="40">
        <v>89</v>
      </c>
      <c r="B90" s="41" t="s">
        <v>98</v>
      </c>
      <c r="C90" s="42" t="s">
        <v>219</v>
      </c>
      <c r="D90" s="52" t="s">
        <v>263</v>
      </c>
      <c r="E90" s="84" t="s">
        <v>372</v>
      </c>
      <c r="F90" s="91" t="s">
        <v>464</v>
      </c>
      <c r="G90" s="99"/>
      <c r="H90" s="47"/>
    </row>
    <row r="91" spans="1:8" ht="39" customHeight="1">
      <c r="A91" s="40">
        <v>90</v>
      </c>
      <c r="B91" s="41" t="s">
        <v>99</v>
      </c>
      <c r="C91" s="42" t="s">
        <v>220</v>
      </c>
      <c r="D91" s="52" t="s">
        <v>263</v>
      </c>
      <c r="E91" s="84" t="s">
        <v>374</v>
      </c>
      <c r="F91" s="91" t="s">
        <v>464</v>
      </c>
      <c r="G91" s="99"/>
      <c r="H91" s="47"/>
    </row>
    <row r="92" spans="1:8" ht="25.5" customHeight="1">
      <c r="A92" s="40">
        <v>91</v>
      </c>
      <c r="B92" s="41" t="s">
        <v>100</v>
      </c>
      <c r="C92" s="42" t="s">
        <v>221</v>
      </c>
      <c r="D92" s="52" t="s">
        <v>263</v>
      </c>
      <c r="E92" s="84"/>
      <c r="F92" s="91"/>
      <c r="G92" s="99"/>
      <c r="H92" s="47"/>
    </row>
    <row r="93" spans="1:8" ht="40.5" customHeight="1">
      <c r="A93" s="40">
        <v>92</v>
      </c>
      <c r="B93" s="41" t="s">
        <v>101</v>
      </c>
      <c r="C93" s="42" t="s">
        <v>222</v>
      </c>
      <c r="D93" s="52" t="s">
        <v>263</v>
      </c>
      <c r="E93" s="84" t="s">
        <v>375</v>
      </c>
      <c r="F93" s="91" t="s">
        <v>464</v>
      </c>
      <c r="G93" s="99"/>
      <c r="H93" s="47"/>
    </row>
    <row r="94" spans="1:8" ht="38.25" customHeight="1">
      <c r="A94" s="40">
        <v>93</v>
      </c>
      <c r="B94" s="41" t="s">
        <v>102</v>
      </c>
      <c r="C94" s="42" t="s">
        <v>223</v>
      </c>
      <c r="D94" s="53" t="s">
        <v>264</v>
      </c>
      <c r="E94" s="84" t="s">
        <v>377</v>
      </c>
      <c r="F94" s="91" t="s">
        <v>465</v>
      </c>
      <c r="G94" s="99"/>
      <c r="H94" s="47"/>
    </row>
    <row r="95" spans="1:8" ht="25.5" customHeight="1">
      <c r="A95" s="40">
        <v>94</v>
      </c>
      <c r="B95" s="41" t="s">
        <v>103</v>
      </c>
      <c r="C95" s="42" t="s">
        <v>224</v>
      </c>
      <c r="D95" s="52" t="s">
        <v>224</v>
      </c>
      <c r="E95" s="84" t="s">
        <v>376</v>
      </c>
      <c r="F95" s="91" t="s">
        <v>476</v>
      </c>
      <c r="G95" s="99"/>
      <c r="H95" s="47" t="s">
        <v>477</v>
      </c>
    </row>
    <row r="96" spans="1:8" ht="45.75" customHeight="1">
      <c r="A96" s="40">
        <v>95</v>
      </c>
      <c r="B96" s="41" t="s">
        <v>104</v>
      </c>
      <c r="C96" s="42" t="s">
        <v>225</v>
      </c>
      <c r="D96" s="52" t="s">
        <v>232</v>
      </c>
      <c r="E96" s="84" t="s">
        <v>378</v>
      </c>
      <c r="F96" s="91" t="s">
        <v>466</v>
      </c>
      <c r="G96" s="99"/>
      <c r="H96" s="47"/>
    </row>
    <row r="97" spans="1:8" ht="22.5" customHeight="1">
      <c r="A97" s="40">
        <v>96</v>
      </c>
      <c r="B97" s="41" t="s">
        <v>105</v>
      </c>
      <c r="C97" s="42" t="s">
        <v>226</v>
      </c>
      <c r="D97" s="52" t="s">
        <v>232</v>
      </c>
      <c r="E97" s="84">
        <v>6258</v>
      </c>
      <c r="F97" s="91" t="s">
        <v>467</v>
      </c>
      <c r="G97" s="99"/>
      <c r="H97" s="47"/>
    </row>
    <row r="98" spans="1:8" ht="25.5" customHeight="1">
      <c r="A98" s="40">
        <v>97</v>
      </c>
      <c r="B98" s="41" t="s">
        <v>106</v>
      </c>
      <c r="C98" s="42" t="s">
        <v>185</v>
      </c>
      <c r="D98" s="52" t="s">
        <v>232</v>
      </c>
      <c r="E98" s="84">
        <v>6266</v>
      </c>
      <c r="F98" s="91" t="s">
        <v>467</v>
      </c>
      <c r="G98" s="99"/>
      <c r="H98" s="47"/>
    </row>
    <row r="99" spans="1:8" ht="25.5" customHeight="1">
      <c r="A99" s="40">
        <v>98</v>
      </c>
      <c r="B99" s="41" t="s">
        <v>107</v>
      </c>
      <c r="C99" s="42" t="s">
        <v>227</v>
      </c>
      <c r="D99" s="52" t="s">
        <v>232</v>
      </c>
      <c r="E99" s="84" t="s">
        <v>379</v>
      </c>
      <c r="F99" s="91" t="s">
        <v>467</v>
      </c>
      <c r="G99" s="99"/>
      <c r="H99" s="47"/>
    </row>
    <row r="100" spans="1:8" ht="25.5" customHeight="1">
      <c r="A100" s="40">
        <v>99</v>
      </c>
      <c r="B100" s="41" t="s">
        <v>108</v>
      </c>
      <c r="C100" s="42" t="s">
        <v>228</v>
      </c>
      <c r="D100" s="52" t="s">
        <v>232</v>
      </c>
      <c r="E100" s="84" t="s">
        <v>380</v>
      </c>
      <c r="F100" s="91" t="s">
        <v>467</v>
      </c>
      <c r="G100" s="99"/>
      <c r="H100" s="47"/>
    </row>
    <row r="101" spans="1:8" ht="25.5" customHeight="1">
      <c r="A101" s="40">
        <v>100</v>
      </c>
      <c r="B101" s="41" t="s">
        <v>109</v>
      </c>
      <c r="C101" s="42" t="s">
        <v>229</v>
      </c>
      <c r="D101" s="52" t="s">
        <v>232</v>
      </c>
      <c r="E101" s="84">
        <v>6240</v>
      </c>
      <c r="F101" s="91" t="s">
        <v>467</v>
      </c>
      <c r="G101" s="99"/>
      <c r="H101" s="47"/>
    </row>
    <row r="102" spans="1:8" s="57" customFormat="1" ht="65.25" customHeight="1">
      <c r="A102" s="63">
        <v>101</v>
      </c>
      <c r="B102" s="55" t="s">
        <v>110</v>
      </c>
      <c r="C102" s="43" t="s">
        <v>430</v>
      </c>
      <c r="D102" s="52" t="s">
        <v>232</v>
      </c>
      <c r="E102" s="87" t="s">
        <v>505</v>
      </c>
      <c r="F102" s="92" t="s">
        <v>445</v>
      </c>
      <c r="G102" s="100" t="s">
        <v>480</v>
      </c>
      <c r="H102" s="56"/>
    </row>
    <row r="103" spans="1:8" ht="42" customHeight="1">
      <c r="A103" s="40">
        <v>102</v>
      </c>
      <c r="B103" s="41" t="s">
        <v>111</v>
      </c>
      <c r="C103" s="42" t="s">
        <v>427</v>
      </c>
      <c r="D103" s="52" t="s">
        <v>232</v>
      </c>
      <c r="E103" s="84" t="s">
        <v>426</v>
      </c>
      <c r="F103" s="91" t="s">
        <v>466</v>
      </c>
      <c r="G103" s="99"/>
      <c r="H103" s="47"/>
    </row>
    <row r="104" spans="1:8" ht="25.5" customHeight="1">
      <c r="A104" s="40">
        <v>103</v>
      </c>
      <c r="B104" s="41" t="s">
        <v>112</v>
      </c>
      <c r="C104" s="42" t="s">
        <v>232</v>
      </c>
      <c r="D104" s="52" t="s">
        <v>232</v>
      </c>
      <c r="E104" s="84" t="s">
        <v>382</v>
      </c>
      <c r="F104" s="91" t="s">
        <v>467</v>
      </c>
      <c r="G104" s="99"/>
      <c r="H104" s="47"/>
    </row>
    <row r="105" spans="1:8" ht="25.5" customHeight="1">
      <c r="A105" s="40">
        <v>104</v>
      </c>
      <c r="B105" s="41" t="s">
        <v>113</v>
      </c>
      <c r="C105" s="42" t="s">
        <v>233</v>
      </c>
      <c r="D105" s="52" t="s">
        <v>232</v>
      </c>
      <c r="E105" s="84" t="s">
        <v>381</v>
      </c>
      <c r="F105" s="91" t="s">
        <v>467</v>
      </c>
      <c r="G105" s="99"/>
      <c r="H105" s="47"/>
    </row>
    <row r="106" spans="1:8" ht="25.5" customHeight="1">
      <c r="A106" s="40">
        <v>105</v>
      </c>
      <c r="B106" s="41" t="s">
        <v>114</v>
      </c>
      <c r="C106" s="42" t="s">
        <v>234</v>
      </c>
      <c r="D106" s="52" t="s">
        <v>232</v>
      </c>
      <c r="E106" s="84" t="s">
        <v>428</v>
      </c>
      <c r="F106" s="91" t="s">
        <v>467</v>
      </c>
      <c r="G106" s="99"/>
      <c r="H106" s="47"/>
    </row>
    <row r="107" spans="1:8" ht="25.5" customHeight="1">
      <c r="A107" s="40">
        <v>106</v>
      </c>
      <c r="B107" s="41" t="s">
        <v>115</v>
      </c>
      <c r="C107" s="42" t="s">
        <v>235</v>
      </c>
      <c r="D107" s="53" t="s">
        <v>265</v>
      </c>
      <c r="E107" s="84" t="s">
        <v>429</v>
      </c>
      <c r="F107" s="91" t="s">
        <v>468</v>
      </c>
      <c r="G107" s="99"/>
      <c r="H107" s="47"/>
    </row>
    <row r="108" spans="1:8" ht="25.5" customHeight="1">
      <c r="A108" s="40">
        <v>107</v>
      </c>
      <c r="B108" s="41" t="s">
        <v>116</v>
      </c>
      <c r="C108" s="42" t="s">
        <v>236</v>
      </c>
      <c r="D108" s="52" t="s">
        <v>266</v>
      </c>
      <c r="E108" s="84" t="s">
        <v>383</v>
      </c>
      <c r="F108" s="91" t="s">
        <v>469</v>
      </c>
      <c r="G108" s="99"/>
      <c r="H108" s="47"/>
    </row>
    <row r="109" spans="1:8" ht="25.5" customHeight="1">
      <c r="A109" s="40">
        <v>108</v>
      </c>
      <c r="B109" s="41" t="s">
        <v>117</v>
      </c>
      <c r="C109" s="42" t="s">
        <v>237</v>
      </c>
      <c r="D109" s="52" t="s">
        <v>266</v>
      </c>
      <c r="E109" s="84" t="s">
        <v>384</v>
      </c>
      <c r="F109" s="91" t="s">
        <v>469</v>
      </c>
      <c r="G109" s="99"/>
      <c r="H109" s="47"/>
    </row>
    <row r="110" spans="1:8" ht="25.5" customHeight="1">
      <c r="A110" s="40">
        <v>109</v>
      </c>
      <c r="B110" s="41" t="s">
        <v>118</v>
      </c>
      <c r="C110" s="42" t="s">
        <v>238</v>
      </c>
      <c r="D110" s="52" t="s">
        <v>266</v>
      </c>
      <c r="E110" s="84">
        <v>5078</v>
      </c>
      <c r="F110" s="91" t="s">
        <v>469</v>
      </c>
      <c r="G110" s="99"/>
      <c r="H110" s="47"/>
    </row>
    <row r="111" spans="1:8" ht="25.5" customHeight="1">
      <c r="A111" s="40">
        <v>110</v>
      </c>
      <c r="B111" s="41" t="s">
        <v>119</v>
      </c>
      <c r="C111" s="42" t="s">
        <v>239</v>
      </c>
      <c r="D111" s="52" t="s">
        <v>266</v>
      </c>
      <c r="E111" s="84" t="s">
        <v>385</v>
      </c>
      <c r="F111" s="91" t="s">
        <v>469</v>
      </c>
      <c r="G111" s="99"/>
      <c r="H111" s="47"/>
    </row>
    <row r="112" spans="1:8" ht="25.5" customHeight="1">
      <c r="A112" s="40">
        <v>111</v>
      </c>
      <c r="B112" s="41" t="s">
        <v>120</v>
      </c>
      <c r="C112" s="42" t="s">
        <v>240</v>
      </c>
      <c r="D112" s="52" t="s">
        <v>266</v>
      </c>
      <c r="E112" s="84" t="s">
        <v>387</v>
      </c>
      <c r="F112" s="91" t="s">
        <v>469</v>
      </c>
      <c r="G112" s="99"/>
      <c r="H112" s="47"/>
    </row>
    <row r="113" spans="1:8" ht="25.5" customHeight="1">
      <c r="A113" s="40">
        <v>112</v>
      </c>
      <c r="B113" s="41" t="s">
        <v>121</v>
      </c>
      <c r="C113" s="42" t="s">
        <v>241</v>
      </c>
      <c r="D113" s="52" t="s">
        <v>266</v>
      </c>
      <c r="E113" s="84" t="s">
        <v>386</v>
      </c>
      <c r="F113" s="91" t="s">
        <v>469</v>
      </c>
      <c r="G113" s="99"/>
      <c r="H113" s="47"/>
    </row>
    <row r="114" spans="1:8" ht="25.5" customHeight="1">
      <c r="A114" s="40">
        <v>113</v>
      </c>
      <c r="B114" s="41" t="s">
        <v>122</v>
      </c>
      <c r="C114" s="42" t="s">
        <v>242</v>
      </c>
      <c r="D114" s="52" t="s">
        <v>266</v>
      </c>
      <c r="E114" s="84" t="s">
        <v>388</v>
      </c>
      <c r="F114" s="91" t="s">
        <v>469</v>
      </c>
      <c r="G114" s="99"/>
      <c r="H114" s="47"/>
    </row>
    <row r="115" spans="1:8" ht="25.5" customHeight="1">
      <c r="A115" s="40">
        <v>114</v>
      </c>
      <c r="B115" s="41" t="s">
        <v>123</v>
      </c>
      <c r="C115" s="42" t="s">
        <v>243</v>
      </c>
      <c r="D115" s="52" t="s">
        <v>266</v>
      </c>
      <c r="E115" s="84">
        <v>5110</v>
      </c>
      <c r="F115" s="91" t="s">
        <v>469</v>
      </c>
      <c r="G115" s="99"/>
      <c r="H115" s="47"/>
    </row>
    <row r="116" spans="1:8" ht="25.5" customHeight="1">
      <c r="A116" s="40">
        <v>115</v>
      </c>
      <c r="B116" s="41" t="s">
        <v>124</v>
      </c>
      <c r="C116" s="42" t="s">
        <v>244</v>
      </c>
      <c r="D116" s="52" t="s">
        <v>266</v>
      </c>
      <c r="E116" s="84" t="s">
        <v>389</v>
      </c>
      <c r="F116" s="91" t="s">
        <v>469</v>
      </c>
      <c r="G116" s="99"/>
      <c r="H116" s="47"/>
    </row>
    <row r="117" spans="1:8" ht="25.5" customHeight="1">
      <c r="A117" s="40">
        <v>116</v>
      </c>
      <c r="B117" s="41" t="s">
        <v>125</v>
      </c>
      <c r="C117" s="42" t="s">
        <v>245</v>
      </c>
      <c r="D117" s="52" t="s">
        <v>266</v>
      </c>
      <c r="E117" s="84" t="s">
        <v>390</v>
      </c>
      <c r="F117" s="91" t="s">
        <v>469</v>
      </c>
      <c r="G117" s="99"/>
      <c r="H117" s="47"/>
    </row>
    <row r="118" spans="1:8" ht="25.5" customHeight="1">
      <c r="A118" s="40">
        <v>117</v>
      </c>
      <c r="B118" s="41" t="s">
        <v>126</v>
      </c>
      <c r="C118" s="42" t="s">
        <v>246</v>
      </c>
      <c r="D118" s="52" t="s">
        <v>232</v>
      </c>
      <c r="E118" s="84" t="s">
        <v>391</v>
      </c>
      <c r="F118" s="91" t="s">
        <v>440</v>
      </c>
      <c r="G118" s="99"/>
      <c r="H118" s="47"/>
    </row>
    <row r="119" spans="1:8" ht="30">
      <c r="A119" s="40"/>
      <c r="B119" s="41" t="s">
        <v>127</v>
      </c>
      <c r="C119" s="42" t="s">
        <v>247</v>
      </c>
      <c r="D119" s="52" t="s">
        <v>232</v>
      </c>
      <c r="E119" s="86" t="s">
        <v>396</v>
      </c>
      <c r="F119" s="93" t="s">
        <v>470</v>
      </c>
      <c r="G119" s="101"/>
      <c r="H119" s="64"/>
    </row>
    <row r="120" spans="1:8" ht="25.5" customHeight="1">
      <c r="A120" s="40">
        <v>119</v>
      </c>
      <c r="B120" s="41" t="s">
        <v>128</v>
      </c>
      <c r="C120" s="42" t="s">
        <v>248</v>
      </c>
      <c r="D120" s="52" t="s">
        <v>232</v>
      </c>
      <c r="E120" s="84" t="s">
        <v>392</v>
      </c>
      <c r="F120" s="93" t="s">
        <v>470</v>
      </c>
      <c r="G120" s="101"/>
      <c r="H120" s="64"/>
    </row>
    <row r="121" spans="1:8" ht="25.5" customHeight="1">
      <c r="A121" s="40">
        <v>120</v>
      </c>
      <c r="B121" s="41" t="s">
        <v>129</v>
      </c>
      <c r="C121" s="42" t="s">
        <v>420</v>
      </c>
      <c r="D121" s="52" t="s">
        <v>232</v>
      </c>
      <c r="E121" s="84" t="s">
        <v>393</v>
      </c>
      <c r="F121" s="93" t="s">
        <v>470</v>
      </c>
      <c r="G121" s="101"/>
      <c r="H121" s="64"/>
    </row>
    <row r="122" spans="1:8" ht="25.5" customHeight="1">
      <c r="A122" s="40">
        <v>121</v>
      </c>
      <c r="B122" s="41" t="s">
        <v>130</v>
      </c>
      <c r="C122" s="42" t="s">
        <v>418</v>
      </c>
      <c r="D122" s="52" t="s">
        <v>232</v>
      </c>
      <c r="E122" s="84" t="s">
        <v>394</v>
      </c>
      <c r="F122" s="93" t="s">
        <v>470</v>
      </c>
      <c r="G122" s="101"/>
      <c r="H122" s="64"/>
    </row>
    <row r="123" spans="1:8" ht="36.75" customHeight="1">
      <c r="A123" s="58">
        <v>122</v>
      </c>
      <c r="B123" s="59" t="s">
        <v>131</v>
      </c>
      <c r="C123" s="60" t="s">
        <v>419</v>
      </c>
      <c r="D123" s="61" t="s">
        <v>232</v>
      </c>
      <c r="E123" s="88" t="s">
        <v>395</v>
      </c>
      <c r="F123" s="93" t="s">
        <v>471</v>
      </c>
      <c r="G123" s="101"/>
      <c r="H123" s="64"/>
    </row>
    <row r="124" spans="1:8" s="62" customFormat="1" ht="20.25">
      <c r="A124" s="40">
        <v>123</v>
      </c>
      <c r="B124" s="41" t="s">
        <v>431</v>
      </c>
      <c r="C124" s="42" t="s">
        <v>436</v>
      </c>
      <c r="D124" s="43" t="s">
        <v>266</v>
      </c>
      <c r="E124" s="84" t="s">
        <v>432</v>
      </c>
      <c r="F124" s="91" t="s">
        <v>472</v>
      </c>
      <c r="G124" s="99"/>
      <c r="H124" s="47" t="s">
        <v>475</v>
      </c>
    </row>
    <row r="125" spans="1:8" s="62" customFormat="1" ht="25.5" customHeight="1">
      <c r="A125" s="40">
        <v>124</v>
      </c>
      <c r="B125" s="59" t="s">
        <v>433</v>
      </c>
      <c r="C125" s="76" t="s">
        <v>434</v>
      </c>
      <c r="D125" s="73" t="s">
        <v>266</v>
      </c>
      <c r="E125" s="88" t="s">
        <v>435</v>
      </c>
      <c r="F125" s="94" t="s">
        <v>472</v>
      </c>
      <c r="G125" s="102"/>
      <c r="H125" s="47" t="s">
        <v>475</v>
      </c>
    </row>
    <row r="126" spans="1:8" s="62" customFormat="1" ht="25.5" customHeight="1">
      <c r="A126" s="40">
        <v>125</v>
      </c>
      <c r="B126" s="41" t="s">
        <v>506</v>
      </c>
      <c r="C126" s="42" t="s">
        <v>507</v>
      </c>
      <c r="D126" s="43" t="s">
        <v>508</v>
      </c>
      <c r="E126" s="84">
        <v>1629</v>
      </c>
      <c r="F126" s="91" t="s">
        <v>512</v>
      </c>
      <c r="G126" s="99"/>
      <c r="H126" s="47"/>
    </row>
    <row r="127" spans="1:8" ht="25.5" customHeight="1">
      <c r="A127" s="58">
        <v>126</v>
      </c>
      <c r="B127" s="59" t="s">
        <v>509</v>
      </c>
      <c r="C127" s="76" t="s">
        <v>510</v>
      </c>
      <c r="D127" s="73" t="s">
        <v>510</v>
      </c>
      <c r="E127" s="88" t="s">
        <v>511</v>
      </c>
      <c r="F127" s="94" t="s">
        <v>513</v>
      </c>
      <c r="G127" s="102"/>
      <c r="H127" s="47"/>
    </row>
    <row r="128" spans="1:8" ht="36">
      <c r="A128" s="81">
        <v>127</v>
      </c>
      <c r="B128" s="74" t="s">
        <v>76</v>
      </c>
      <c r="C128" s="74" t="s">
        <v>197</v>
      </c>
      <c r="D128" s="75" t="s">
        <v>261</v>
      </c>
      <c r="E128" s="77" t="s">
        <v>514</v>
      </c>
      <c r="F128" s="95" t="s">
        <v>520</v>
      </c>
      <c r="G128" s="103"/>
      <c r="H128" s="104"/>
    </row>
    <row r="129" spans="1:8" ht="121.5">
      <c r="A129" s="81">
        <v>128</v>
      </c>
      <c r="B129" s="74" t="s">
        <v>122</v>
      </c>
      <c r="C129" s="74" t="s">
        <v>242</v>
      </c>
      <c r="D129" s="80" t="s">
        <v>266</v>
      </c>
      <c r="E129" s="78" t="s">
        <v>515</v>
      </c>
      <c r="F129" s="91" t="s">
        <v>521</v>
      </c>
      <c r="G129" s="103"/>
      <c r="H129" s="105" t="s">
        <v>522</v>
      </c>
    </row>
    <row r="130" spans="1:8" ht="36">
      <c r="A130" s="81">
        <v>129</v>
      </c>
      <c r="B130" s="74" t="s">
        <v>516</v>
      </c>
      <c r="C130" s="74" t="s">
        <v>517</v>
      </c>
      <c r="D130" s="74" t="s">
        <v>518</v>
      </c>
      <c r="E130" s="107" t="s">
        <v>519</v>
      </c>
      <c r="F130" s="79" t="s">
        <v>472</v>
      </c>
      <c r="G130" s="103"/>
      <c r="H130" s="108" t="s">
        <v>523</v>
      </c>
    </row>
    <row r="131" spans="1:8" s="44" customFormat="1" ht="18">
      <c r="A131" s="81">
        <v>130</v>
      </c>
      <c r="B131" s="74" t="s">
        <v>524</v>
      </c>
      <c r="C131" s="74" t="s">
        <v>526</v>
      </c>
      <c r="D131" s="74" t="s">
        <v>261</v>
      </c>
      <c r="E131" s="107" t="s">
        <v>525</v>
      </c>
      <c r="F131" s="79"/>
      <c r="G131" s="103"/>
      <c r="H131" s="108"/>
    </row>
    <row r="132" spans="1:7" ht="25.5" customHeight="1" thickBot="1">
      <c r="A132" s="66"/>
      <c r="B132" s="67"/>
      <c r="C132" s="68"/>
      <c r="D132" s="69"/>
      <c r="E132" s="65"/>
      <c r="G132" s="65"/>
    </row>
    <row r="133" spans="1:8" ht="55.5" thickBot="1">
      <c r="A133" s="22" t="s">
        <v>0</v>
      </c>
      <c r="B133" s="23"/>
      <c r="C133" s="71" t="s">
        <v>481</v>
      </c>
      <c r="D133" s="50" t="s">
        <v>8</v>
      </c>
      <c r="E133" s="82" t="s">
        <v>9</v>
      </c>
      <c r="F133" s="89" t="s">
        <v>437</v>
      </c>
      <c r="G133" s="97" t="s">
        <v>473</v>
      </c>
      <c r="H133" s="46" t="s">
        <v>474</v>
      </c>
    </row>
    <row r="134" spans="1:8" ht="27" customHeight="1" thickTop="1">
      <c r="A134" s="37">
        <v>1</v>
      </c>
      <c r="B134" s="38"/>
      <c r="C134" s="39" t="s">
        <v>482</v>
      </c>
      <c r="D134" s="51" t="s">
        <v>261</v>
      </c>
      <c r="E134" s="83" t="s">
        <v>484</v>
      </c>
      <c r="F134" s="90" t="s">
        <v>438</v>
      </c>
      <c r="G134" s="98"/>
      <c r="H134" s="48"/>
    </row>
    <row r="135" spans="1:8" ht="26.25" customHeight="1">
      <c r="A135" s="40">
        <v>2</v>
      </c>
      <c r="B135" s="41"/>
      <c r="C135" s="42" t="s">
        <v>483</v>
      </c>
      <c r="D135" s="52" t="s">
        <v>232</v>
      </c>
      <c r="E135" s="84" t="s">
        <v>486</v>
      </c>
      <c r="F135" s="91" t="s">
        <v>470</v>
      </c>
      <c r="G135" s="99"/>
      <c r="H135" s="47"/>
    </row>
    <row r="136" spans="1:8" ht="26.25" customHeight="1">
      <c r="A136" s="40"/>
      <c r="B136" s="41"/>
      <c r="C136" s="42"/>
      <c r="D136" s="52"/>
      <c r="E136" s="84"/>
      <c r="F136" s="91"/>
      <c r="G136" s="99"/>
      <c r="H136" s="47"/>
    </row>
    <row r="138" ht="14.25" thickBot="1"/>
    <row r="139" spans="1:8" ht="55.5" thickBot="1">
      <c r="A139" s="22" t="s">
        <v>0</v>
      </c>
      <c r="B139" s="23"/>
      <c r="C139" s="71" t="s">
        <v>487</v>
      </c>
      <c r="D139" s="50" t="s">
        <v>8</v>
      </c>
      <c r="E139" s="82" t="s">
        <v>9</v>
      </c>
      <c r="F139" s="89" t="s">
        <v>437</v>
      </c>
      <c r="G139" s="97" t="s">
        <v>473</v>
      </c>
      <c r="H139" s="46" t="s">
        <v>474</v>
      </c>
    </row>
    <row r="140" spans="1:8" ht="25.5" customHeight="1" thickTop="1">
      <c r="A140" s="40">
        <v>1</v>
      </c>
      <c r="B140" s="41"/>
      <c r="C140" s="42" t="s">
        <v>488</v>
      </c>
      <c r="D140" s="52" t="s">
        <v>261</v>
      </c>
      <c r="E140" s="84" t="s">
        <v>485</v>
      </c>
      <c r="F140" s="91" t="s">
        <v>438</v>
      </c>
      <c r="G140" s="99" t="s">
        <v>489</v>
      </c>
      <c r="H140" s="47"/>
    </row>
    <row r="141" spans="1:8" ht="26.25" customHeight="1">
      <c r="A141" s="40">
        <v>2</v>
      </c>
      <c r="B141" s="41"/>
      <c r="C141" s="42"/>
      <c r="D141" s="52"/>
      <c r="E141" s="84"/>
      <c r="F141" s="91"/>
      <c r="G141" s="99"/>
      <c r="H141" s="47"/>
    </row>
    <row r="143" ht="14.25" thickBot="1"/>
    <row r="144" spans="1:8" ht="55.5" thickBot="1">
      <c r="A144" s="22" t="s">
        <v>0</v>
      </c>
      <c r="B144" s="23"/>
      <c r="C144" s="72" t="s">
        <v>491</v>
      </c>
      <c r="D144" s="50" t="s">
        <v>8</v>
      </c>
      <c r="E144" s="82" t="s">
        <v>9</v>
      </c>
      <c r="F144" s="89" t="s">
        <v>437</v>
      </c>
      <c r="G144" s="97" t="s">
        <v>473</v>
      </c>
      <c r="H144" s="46" t="s">
        <v>474</v>
      </c>
    </row>
    <row r="145" spans="1:8" ht="27.75" thickTop="1">
      <c r="A145" s="37">
        <v>1</v>
      </c>
      <c r="B145" s="38"/>
      <c r="C145" s="21" t="s">
        <v>493</v>
      </c>
      <c r="D145" s="51" t="s">
        <v>492</v>
      </c>
      <c r="E145" s="83">
        <v>1504</v>
      </c>
      <c r="F145" s="90" t="s">
        <v>438</v>
      </c>
      <c r="G145" s="98"/>
      <c r="H145" s="48"/>
    </row>
    <row r="146" spans="1:8" ht="13.5">
      <c r="A146" s="40">
        <v>2</v>
      </c>
      <c r="B146" s="41"/>
      <c r="C146" s="42" t="s">
        <v>494</v>
      </c>
      <c r="D146" s="52" t="s">
        <v>253</v>
      </c>
      <c r="E146" s="84" t="s">
        <v>500</v>
      </c>
      <c r="F146" s="91" t="s">
        <v>501</v>
      </c>
      <c r="G146" s="99"/>
      <c r="H146" s="47"/>
    </row>
    <row r="147" spans="1:8" ht="13.5">
      <c r="A147" s="40">
        <v>3</v>
      </c>
      <c r="B147" s="41"/>
      <c r="C147" s="42"/>
      <c r="D147" s="52"/>
      <c r="E147" s="84"/>
      <c r="F147" s="91"/>
      <c r="G147" s="99"/>
      <c r="H147" s="47"/>
    </row>
    <row r="149" ht="14.25" thickBot="1"/>
    <row r="150" spans="1:8" ht="55.5" thickBot="1">
      <c r="A150" s="22" t="s">
        <v>0</v>
      </c>
      <c r="B150" s="23"/>
      <c r="C150" s="71" t="s">
        <v>490</v>
      </c>
      <c r="D150" s="50" t="s">
        <v>8</v>
      </c>
      <c r="E150" s="82" t="s">
        <v>9</v>
      </c>
      <c r="F150" s="89" t="s">
        <v>437</v>
      </c>
      <c r="G150" s="97" t="s">
        <v>473</v>
      </c>
      <c r="H150" s="46" t="s">
        <v>474</v>
      </c>
    </row>
    <row r="151" spans="1:8" ht="14.25" thickTop="1">
      <c r="A151" s="37">
        <v>1</v>
      </c>
      <c r="B151" s="38"/>
      <c r="C151" s="39" t="s">
        <v>261</v>
      </c>
      <c r="D151" s="39" t="s">
        <v>261</v>
      </c>
      <c r="E151" s="83" t="s">
        <v>495</v>
      </c>
      <c r="F151" s="90" t="s">
        <v>438</v>
      </c>
      <c r="G151" s="98"/>
      <c r="H151" s="48"/>
    </row>
    <row r="152" spans="1:8" ht="13.5">
      <c r="A152" s="37">
        <v>2</v>
      </c>
      <c r="B152" s="38"/>
      <c r="C152" s="39" t="s">
        <v>262</v>
      </c>
      <c r="D152" s="39" t="s">
        <v>262</v>
      </c>
      <c r="E152" s="83" t="s">
        <v>496</v>
      </c>
      <c r="F152" s="90" t="s">
        <v>438</v>
      </c>
      <c r="G152" s="98"/>
      <c r="H152" s="48"/>
    </row>
    <row r="153" spans="1:8" ht="13.5">
      <c r="A153" s="37">
        <v>3</v>
      </c>
      <c r="B153" s="38"/>
      <c r="C153" s="39" t="s">
        <v>263</v>
      </c>
      <c r="D153" s="39" t="s">
        <v>263</v>
      </c>
      <c r="E153" s="83">
        <v>1632</v>
      </c>
      <c r="F153" s="90" t="s">
        <v>438</v>
      </c>
      <c r="G153" s="98"/>
      <c r="H153" s="48"/>
    </row>
    <row r="154" spans="1:8" ht="13.5">
      <c r="A154" s="40">
        <v>4</v>
      </c>
      <c r="B154" s="41"/>
      <c r="C154" s="42" t="s">
        <v>266</v>
      </c>
      <c r="D154" s="42" t="s">
        <v>266</v>
      </c>
      <c r="E154" s="84">
        <v>2288</v>
      </c>
      <c r="F154" s="91" t="s">
        <v>438</v>
      </c>
      <c r="G154" s="99"/>
      <c r="H154" s="47"/>
    </row>
    <row r="155" spans="1:8" ht="13.5">
      <c r="A155" s="40">
        <v>5</v>
      </c>
      <c r="B155" s="41"/>
      <c r="C155" s="42" t="s">
        <v>232</v>
      </c>
      <c r="D155" s="42" t="s">
        <v>232</v>
      </c>
      <c r="E155" s="84">
        <v>2076</v>
      </c>
      <c r="F155" s="91" t="s">
        <v>438</v>
      </c>
      <c r="G155" s="99"/>
      <c r="H155" s="47"/>
    </row>
    <row r="156" spans="1:8" ht="13.5">
      <c r="A156" s="40">
        <v>6</v>
      </c>
      <c r="B156" s="41"/>
      <c r="C156" s="42" t="s">
        <v>255</v>
      </c>
      <c r="D156" s="42" t="s">
        <v>255</v>
      </c>
      <c r="E156" s="84" t="s">
        <v>497</v>
      </c>
      <c r="F156" s="91" t="s">
        <v>438</v>
      </c>
      <c r="G156" s="99"/>
      <c r="H156" s="47"/>
    </row>
    <row r="157" spans="1:8" ht="20.25">
      <c r="A157" s="40">
        <v>7</v>
      </c>
      <c r="B157" s="41"/>
      <c r="C157" s="42" t="s">
        <v>257</v>
      </c>
      <c r="D157" s="42" t="s">
        <v>257</v>
      </c>
      <c r="E157" s="84" t="s">
        <v>498</v>
      </c>
      <c r="F157" s="91" t="s">
        <v>499</v>
      </c>
      <c r="G157" s="99"/>
      <c r="H157" s="47" t="s">
        <v>475</v>
      </c>
    </row>
    <row r="158" spans="1:8" ht="13.5">
      <c r="A158" s="40">
        <v>8</v>
      </c>
      <c r="B158" s="41"/>
      <c r="C158" s="42" t="s">
        <v>253</v>
      </c>
      <c r="D158" s="42" t="s">
        <v>253</v>
      </c>
      <c r="E158" s="84" t="s">
        <v>503</v>
      </c>
      <c r="F158" s="91" t="s">
        <v>502</v>
      </c>
      <c r="G158" s="99"/>
      <c r="H158" s="47"/>
    </row>
    <row r="159" spans="1:8" ht="13.5">
      <c r="A159" s="40">
        <v>9</v>
      </c>
      <c r="B159" s="41"/>
      <c r="C159" s="42" t="s">
        <v>492</v>
      </c>
      <c r="D159" s="42" t="s">
        <v>492</v>
      </c>
      <c r="E159" s="84">
        <v>1747</v>
      </c>
      <c r="F159" s="91" t="s">
        <v>438</v>
      </c>
      <c r="G159" s="99"/>
      <c r="H159" s="47"/>
    </row>
    <row r="160" spans="1:8" ht="13.5">
      <c r="A160" s="40">
        <v>10</v>
      </c>
      <c r="B160" s="41"/>
      <c r="C160" s="42" t="s">
        <v>161</v>
      </c>
      <c r="D160" s="42" t="s">
        <v>161</v>
      </c>
      <c r="E160" s="84">
        <v>95</v>
      </c>
      <c r="F160" s="91" t="s">
        <v>504</v>
      </c>
      <c r="G160" s="99"/>
      <c r="H160" s="47"/>
    </row>
    <row r="161" spans="1:7" ht="13.5">
      <c r="A161" s="66"/>
      <c r="B161" s="67"/>
      <c r="C161" s="66"/>
      <c r="D161" s="66"/>
      <c r="E161" s="65"/>
      <c r="G161" s="65"/>
    </row>
    <row r="162" spans="1:7" ht="13.5">
      <c r="A162" s="66"/>
      <c r="B162" s="67"/>
      <c r="C162" s="66"/>
      <c r="D162" s="66"/>
      <c r="E162" s="65"/>
      <c r="G162" s="65"/>
    </row>
  </sheetData>
  <sheetProtection/>
  <printOptions/>
  <pageMargins left="0.31496062992125984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18">
      <selection activeCell="C14" sqref="C14"/>
    </sheetView>
  </sheetViews>
  <sheetFormatPr defaultColWidth="9.140625" defaultRowHeight="15"/>
  <cols>
    <col min="1" max="1" width="5.140625" style="3" customWidth="1"/>
    <col min="2" max="2" width="7.28125" style="12" customWidth="1"/>
    <col min="3" max="4" width="15.140625" style="3" customWidth="1"/>
    <col min="5" max="6" width="20.7109375" style="3" customWidth="1"/>
    <col min="7" max="9" width="10.8515625" style="18" customWidth="1"/>
    <col min="10" max="10" width="10.8515625" style="3" customWidth="1"/>
    <col min="11" max="11" width="14.00390625" style="3" customWidth="1"/>
  </cols>
  <sheetData>
    <row r="1" spans="1:11" ht="42" thickBot="1">
      <c r="A1" s="22" t="s">
        <v>0</v>
      </c>
      <c r="B1" s="23" t="s">
        <v>1</v>
      </c>
      <c r="C1" s="24" t="s">
        <v>4</v>
      </c>
      <c r="D1" s="24" t="s">
        <v>5</v>
      </c>
      <c r="E1" s="24" t="s">
        <v>252</v>
      </c>
      <c r="F1" s="24" t="s">
        <v>6</v>
      </c>
      <c r="G1" s="25" t="s">
        <v>2</v>
      </c>
      <c r="H1" s="25" t="s">
        <v>3</v>
      </c>
      <c r="I1" s="25" t="s">
        <v>7</v>
      </c>
      <c r="J1" s="26" t="s">
        <v>8</v>
      </c>
      <c r="K1" s="27" t="s">
        <v>9</v>
      </c>
    </row>
    <row r="2" spans="1:11" ht="25.5" customHeight="1" thickTop="1">
      <c r="A2" s="4">
        <v>1</v>
      </c>
      <c r="B2" s="10" t="s">
        <v>10</v>
      </c>
      <c r="C2" s="1" t="s">
        <v>302</v>
      </c>
      <c r="D2" s="1" t="s">
        <v>132</v>
      </c>
      <c r="E2" s="1" t="s">
        <v>132</v>
      </c>
      <c r="F2" s="21" t="s">
        <v>269</v>
      </c>
      <c r="G2" s="16">
        <v>500</v>
      </c>
      <c r="H2" s="16">
        <v>2.5</v>
      </c>
      <c r="I2" s="16">
        <f>G2*H2</f>
        <v>1250</v>
      </c>
      <c r="J2" s="6" t="s">
        <v>253</v>
      </c>
      <c r="K2" s="7"/>
    </row>
    <row r="3" spans="1:11" ht="25.5" customHeight="1">
      <c r="A3" s="5">
        <v>2</v>
      </c>
      <c r="B3" s="11" t="s">
        <v>11</v>
      </c>
      <c r="C3" s="1" t="s">
        <v>302</v>
      </c>
      <c r="D3" s="2" t="s">
        <v>133</v>
      </c>
      <c r="E3" s="2" t="s">
        <v>133</v>
      </c>
      <c r="F3" s="2" t="s">
        <v>270</v>
      </c>
      <c r="G3" s="17">
        <v>400</v>
      </c>
      <c r="H3" s="17">
        <v>2.5</v>
      </c>
      <c r="I3" s="16">
        <f aca="true" t="shared" si="0" ref="I3:I66">G3*H3</f>
        <v>1000</v>
      </c>
      <c r="J3" s="8" t="s">
        <v>253</v>
      </c>
      <c r="K3" s="9"/>
    </row>
    <row r="4" spans="1:11" ht="25.5" customHeight="1">
      <c r="A4" s="5">
        <v>3</v>
      </c>
      <c r="B4" s="11" t="s">
        <v>12</v>
      </c>
      <c r="C4" s="1" t="s">
        <v>302</v>
      </c>
      <c r="D4" s="2" t="s">
        <v>291</v>
      </c>
      <c r="E4" s="2" t="s">
        <v>134</v>
      </c>
      <c r="F4" s="2" t="s">
        <v>271</v>
      </c>
      <c r="G4" s="17">
        <v>3900</v>
      </c>
      <c r="H4" s="17">
        <v>3</v>
      </c>
      <c r="I4" s="16">
        <f t="shared" si="0"/>
        <v>11700</v>
      </c>
      <c r="J4" s="8" t="s">
        <v>254</v>
      </c>
      <c r="K4" s="9"/>
    </row>
    <row r="5" spans="1:11" ht="25.5" customHeight="1">
      <c r="A5" s="5">
        <v>4</v>
      </c>
      <c r="B5" s="11" t="s">
        <v>13</v>
      </c>
      <c r="C5" s="2" t="s">
        <v>12</v>
      </c>
      <c r="D5" s="2" t="s">
        <v>292</v>
      </c>
      <c r="E5" s="2" t="s">
        <v>135</v>
      </c>
      <c r="F5" s="21" t="s">
        <v>272</v>
      </c>
      <c r="G5" s="17">
        <v>1500</v>
      </c>
      <c r="H5" s="17">
        <v>3</v>
      </c>
      <c r="I5" s="16">
        <f t="shared" si="0"/>
        <v>4500</v>
      </c>
      <c r="J5" s="8" t="s">
        <v>255</v>
      </c>
      <c r="K5" s="9"/>
    </row>
    <row r="6" spans="1:11" ht="25.5" customHeight="1">
      <c r="A6" s="5">
        <v>5</v>
      </c>
      <c r="B6" s="11" t="s">
        <v>14</v>
      </c>
      <c r="C6" s="2" t="s">
        <v>12</v>
      </c>
      <c r="D6" s="2" t="s">
        <v>136</v>
      </c>
      <c r="E6" s="2" t="s">
        <v>136</v>
      </c>
      <c r="F6" s="2" t="s">
        <v>270</v>
      </c>
      <c r="G6" s="17">
        <v>400</v>
      </c>
      <c r="H6" s="17">
        <v>2.5</v>
      </c>
      <c r="I6" s="16">
        <f t="shared" si="0"/>
        <v>1000</v>
      </c>
      <c r="J6" s="8" t="s">
        <v>255</v>
      </c>
      <c r="K6" s="9"/>
    </row>
    <row r="7" spans="1:11" ht="25.5" customHeight="1">
      <c r="A7" s="5">
        <v>6</v>
      </c>
      <c r="B7" s="11" t="s">
        <v>15</v>
      </c>
      <c r="C7" s="2" t="s">
        <v>12</v>
      </c>
      <c r="D7" s="2" t="s">
        <v>137</v>
      </c>
      <c r="E7" s="2" t="s">
        <v>137</v>
      </c>
      <c r="F7" s="2" t="s">
        <v>271</v>
      </c>
      <c r="G7" s="17">
        <v>300</v>
      </c>
      <c r="H7" s="17">
        <v>2.7</v>
      </c>
      <c r="I7" s="16">
        <f t="shared" si="0"/>
        <v>810</v>
      </c>
      <c r="J7" s="8" t="s">
        <v>255</v>
      </c>
      <c r="K7" s="9"/>
    </row>
    <row r="8" spans="1:11" ht="25.5" customHeight="1">
      <c r="A8" s="5">
        <v>7</v>
      </c>
      <c r="B8" s="11" t="s">
        <v>16</v>
      </c>
      <c r="C8" s="2" t="s">
        <v>12</v>
      </c>
      <c r="D8" s="2" t="s">
        <v>138</v>
      </c>
      <c r="E8" s="2" t="s">
        <v>138</v>
      </c>
      <c r="F8" s="21" t="s">
        <v>273</v>
      </c>
      <c r="G8" s="17">
        <v>100</v>
      </c>
      <c r="H8" s="17">
        <v>2.5</v>
      </c>
      <c r="I8" s="16">
        <f t="shared" si="0"/>
        <v>250</v>
      </c>
      <c r="J8" s="8" t="s">
        <v>255</v>
      </c>
      <c r="K8" s="9"/>
    </row>
    <row r="9" spans="1:11" ht="25.5" customHeight="1">
      <c r="A9" s="5">
        <v>8</v>
      </c>
      <c r="B9" s="11" t="s">
        <v>17</v>
      </c>
      <c r="C9" s="2" t="s">
        <v>12</v>
      </c>
      <c r="D9" s="2" t="s">
        <v>293</v>
      </c>
      <c r="E9" s="2" t="s">
        <v>139</v>
      </c>
      <c r="F9" s="2" t="s">
        <v>270</v>
      </c>
      <c r="G9" s="17">
        <v>300</v>
      </c>
      <c r="H9" s="17">
        <v>2.5</v>
      </c>
      <c r="I9" s="16">
        <f t="shared" si="0"/>
        <v>750</v>
      </c>
      <c r="J9" s="8" t="s">
        <v>253</v>
      </c>
      <c r="K9" s="9"/>
    </row>
    <row r="10" spans="1:11" ht="25.5" customHeight="1">
      <c r="A10" s="5">
        <v>9</v>
      </c>
      <c r="B10" s="11" t="s">
        <v>18</v>
      </c>
      <c r="C10" s="2" t="s">
        <v>12</v>
      </c>
      <c r="D10" s="2" t="s">
        <v>140</v>
      </c>
      <c r="E10" s="2" t="s">
        <v>140</v>
      </c>
      <c r="F10" s="2" t="s">
        <v>270</v>
      </c>
      <c r="G10" s="17">
        <v>300</v>
      </c>
      <c r="H10" s="17">
        <v>2.5</v>
      </c>
      <c r="I10" s="16">
        <f t="shared" si="0"/>
        <v>750</v>
      </c>
      <c r="J10" s="8" t="s">
        <v>253</v>
      </c>
      <c r="K10" s="9"/>
    </row>
    <row r="11" spans="1:11" ht="25.5" customHeight="1">
      <c r="A11" s="5">
        <v>10</v>
      </c>
      <c r="B11" s="11" t="s">
        <v>19</v>
      </c>
      <c r="C11" s="2" t="s">
        <v>302</v>
      </c>
      <c r="D11" s="2" t="s">
        <v>141</v>
      </c>
      <c r="E11" s="2" t="s">
        <v>141</v>
      </c>
      <c r="F11" s="2" t="s">
        <v>270</v>
      </c>
      <c r="G11" s="17">
        <v>900</v>
      </c>
      <c r="H11" s="17">
        <v>2.5</v>
      </c>
      <c r="I11" s="16">
        <f t="shared" si="0"/>
        <v>2250</v>
      </c>
      <c r="J11" s="8" t="s">
        <v>253</v>
      </c>
      <c r="K11" s="9"/>
    </row>
    <row r="12" spans="1:11" ht="25.5" customHeight="1">
      <c r="A12" s="5">
        <v>11</v>
      </c>
      <c r="B12" s="11" t="s">
        <v>20</v>
      </c>
      <c r="C12" s="2" t="s">
        <v>19</v>
      </c>
      <c r="D12" s="2" t="s">
        <v>142</v>
      </c>
      <c r="E12" s="2" t="s">
        <v>142</v>
      </c>
      <c r="F12" s="2" t="s">
        <v>270</v>
      </c>
      <c r="G12" s="17">
        <v>700</v>
      </c>
      <c r="H12" s="17">
        <v>2.5</v>
      </c>
      <c r="I12" s="16">
        <f t="shared" si="0"/>
        <v>1750</v>
      </c>
      <c r="J12" s="8" t="s">
        <v>253</v>
      </c>
      <c r="K12" s="9"/>
    </row>
    <row r="13" spans="1:11" ht="25.5" customHeight="1">
      <c r="A13" s="5">
        <v>12</v>
      </c>
      <c r="B13" s="11" t="s">
        <v>21</v>
      </c>
      <c r="C13" s="2" t="s">
        <v>302</v>
      </c>
      <c r="D13" s="2" t="s">
        <v>143</v>
      </c>
      <c r="E13" s="2" t="s">
        <v>143</v>
      </c>
      <c r="F13" s="2" t="s">
        <v>271</v>
      </c>
      <c r="G13" s="17">
        <v>350</v>
      </c>
      <c r="H13" s="17">
        <v>2.5</v>
      </c>
      <c r="I13" s="16">
        <f t="shared" si="0"/>
        <v>875</v>
      </c>
      <c r="J13" s="8" t="s">
        <v>253</v>
      </c>
      <c r="K13" s="9"/>
    </row>
    <row r="14" spans="1:11" ht="25.5" customHeight="1">
      <c r="A14" s="5">
        <v>13</v>
      </c>
      <c r="B14" s="11" t="s">
        <v>22</v>
      </c>
      <c r="C14" s="2" t="s">
        <v>302</v>
      </c>
      <c r="D14" s="2" t="s">
        <v>294</v>
      </c>
      <c r="E14" s="2" t="s">
        <v>144</v>
      </c>
      <c r="F14" s="21" t="s">
        <v>274</v>
      </c>
      <c r="G14" s="17">
        <v>2450</v>
      </c>
      <c r="H14" s="17">
        <v>2.5</v>
      </c>
      <c r="I14" s="16">
        <f t="shared" si="0"/>
        <v>6125</v>
      </c>
      <c r="J14" s="8" t="s">
        <v>253</v>
      </c>
      <c r="K14" s="9"/>
    </row>
    <row r="15" spans="1:11" ht="25.5" customHeight="1">
      <c r="A15" s="5">
        <v>14</v>
      </c>
      <c r="B15" s="11" t="s">
        <v>23</v>
      </c>
      <c r="C15" s="2" t="s">
        <v>22</v>
      </c>
      <c r="D15" s="2" t="s">
        <v>145</v>
      </c>
      <c r="E15" s="2" t="s">
        <v>145</v>
      </c>
      <c r="F15" s="2" t="s">
        <v>270</v>
      </c>
      <c r="G15" s="17">
        <v>900</v>
      </c>
      <c r="H15" s="17">
        <v>2.5</v>
      </c>
      <c r="I15" s="16">
        <f t="shared" si="0"/>
        <v>2250</v>
      </c>
      <c r="J15" s="8" t="s">
        <v>253</v>
      </c>
      <c r="K15" s="9"/>
    </row>
    <row r="16" spans="1:11" ht="25.5" customHeight="1">
      <c r="A16" s="5">
        <v>15</v>
      </c>
      <c r="B16" s="11" t="s">
        <v>24</v>
      </c>
      <c r="C16" s="2" t="s">
        <v>23</v>
      </c>
      <c r="D16" s="2" t="s">
        <v>213</v>
      </c>
      <c r="E16" s="2" t="s">
        <v>146</v>
      </c>
      <c r="F16" s="2" t="s">
        <v>277</v>
      </c>
      <c r="G16" s="19"/>
      <c r="H16" s="19"/>
      <c r="I16" s="20"/>
      <c r="J16" s="8" t="s">
        <v>256</v>
      </c>
      <c r="K16" s="9"/>
    </row>
    <row r="17" spans="1:11" ht="25.5" customHeight="1">
      <c r="A17" s="5">
        <v>16</v>
      </c>
      <c r="B17" s="11" t="s">
        <v>25</v>
      </c>
      <c r="C17" s="2" t="s">
        <v>297</v>
      </c>
      <c r="D17" s="13" t="s">
        <v>295</v>
      </c>
      <c r="E17" s="2" t="s">
        <v>147</v>
      </c>
      <c r="F17" s="21" t="s">
        <v>275</v>
      </c>
      <c r="G17" s="17">
        <v>3260</v>
      </c>
      <c r="H17" s="17">
        <v>3</v>
      </c>
      <c r="I17" s="16">
        <f t="shared" si="0"/>
        <v>9780</v>
      </c>
      <c r="J17" s="8" t="s">
        <v>257</v>
      </c>
      <c r="K17" s="9"/>
    </row>
    <row r="18" spans="1:11" ht="25.5" customHeight="1">
      <c r="A18" s="5">
        <v>17</v>
      </c>
      <c r="B18" s="11" t="s">
        <v>26</v>
      </c>
      <c r="C18" s="2" t="s">
        <v>25</v>
      </c>
      <c r="D18" s="2" t="s">
        <v>148</v>
      </c>
      <c r="E18" s="2" t="s">
        <v>148</v>
      </c>
      <c r="F18" s="2" t="s">
        <v>271</v>
      </c>
      <c r="G18" s="17">
        <v>1000</v>
      </c>
      <c r="H18" s="17">
        <v>2.5</v>
      </c>
      <c r="I18" s="16">
        <f t="shared" si="0"/>
        <v>2500</v>
      </c>
      <c r="J18" s="8" t="s">
        <v>257</v>
      </c>
      <c r="K18" s="9"/>
    </row>
    <row r="19" spans="1:11" ht="25.5" customHeight="1">
      <c r="A19" s="5">
        <v>18</v>
      </c>
      <c r="B19" s="11" t="s">
        <v>27</v>
      </c>
      <c r="C19" s="2" t="s">
        <v>28</v>
      </c>
      <c r="D19" s="2" t="s">
        <v>296</v>
      </c>
      <c r="E19" s="2" t="s">
        <v>149</v>
      </c>
      <c r="F19" s="2" t="s">
        <v>271</v>
      </c>
      <c r="G19" s="17">
        <v>950</v>
      </c>
      <c r="H19" s="17">
        <v>2.5</v>
      </c>
      <c r="I19" s="16">
        <f t="shared" si="0"/>
        <v>2375</v>
      </c>
      <c r="J19" s="8" t="s">
        <v>257</v>
      </c>
      <c r="K19" s="9"/>
    </row>
    <row r="20" spans="1:11" ht="25.5" customHeight="1">
      <c r="A20" s="5">
        <v>19</v>
      </c>
      <c r="B20" s="11" t="s">
        <v>28</v>
      </c>
      <c r="C20" s="2" t="s">
        <v>297</v>
      </c>
      <c r="D20" s="2" t="s">
        <v>297</v>
      </c>
      <c r="E20" s="2" t="s">
        <v>150</v>
      </c>
      <c r="F20" s="2" t="s">
        <v>271</v>
      </c>
      <c r="G20" s="17">
        <v>450</v>
      </c>
      <c r="H20" s="17">
        <v>2.5</v>
      </c>
      <c r="I20" s="16">
        <f t="shared" si="0"/>
        <v>1125</v>
      </c>
      <c r="J20" s="8" t="s">
        <v>257</v>
      </c>
      <c r="K20" s="9"/>
    </row>
    <row r="21" spans="1:11" ht="25.5" customHeight="1">
      <c r="A21" s="5">
        <v>20</v>
      </c>
      <c r="B21" s="11" t="s">
        <v>29</v>
      </c>
      <c r="C21" s="2" t="s">
        <v>297</v>
      </c>
      <c r="D21" s="2" t="s">
        <v>151</v>
      </c>
      <c r="E21" s="2" t="s">
        <v>151</v>
      </c>
      <c r="F21" s="2" t="s">
        <v>271</v>
      </c>
      <c r="G21" s="17">
        <v>1850</v>
      </c>
      <c r="H21" s="17">
        <v>2.5</v>
      </c>
      <c r="I21" s="16">
        <f t="shared" si="0"/>
        <v>4625</v>
      </c>
      <c r="J21" s="8" t="s">
        <v>257</v>
      </c>
      <c r="K21" s="9"/>
    </row>
    <row r="22" spans="1:11" ht="25.5" customHeight="1">
      <c r="A22" s="5">
        <v>21</v>
      </c>
      <c r="B22" s="11" t="s">
        <v>30</v>
      </c>
      <c r="C22" s="2" t="s">
        <v>29</v>
      </c>
      <c r="D22" s="2" t="s">
        <v>152</v>
      </c>
      <c r="E22" s="2" t="s">
        <v>152</v>
      </c>
      <c r="F22" s="2" t="s">
        <v>271</v>
      </c>
      <c r="G22" s="17">
        <v>1100</v>
      </c>
      <c r="H22" s="17">
        <v>2.5</v>
      </c>
      <c r="I22" s="16">
        <f t="shared" si="0"/>
        <v>2750</v>
      </c>
      <c r="J22" s="8" t="s">
        <v>257</v>
      </c>
      <c r="K22" s="9"/>
    </row>
    <row r="23" spans="1:11" ht="25.5" customHeight="1">
      <c r="A23" s="5">
        <v>22</v>
      </c>
      <c r="B23" s="11" t="s">
        <v>31</v>
      </c>
      <c r="C23" s="2" t="s">
        <v>302</v>
      </c>
      <c r="D23" s="2" t="s">
        <v>153</v>
      </c>
      <c r="E23" s="2" t="s">
        <v>153</v>
      </c>
      <c r="F23" s="21" t="s">
        <v>276</v>
      </c>
      <c r="G23" s="17">
        <v>1100</v>
      </c>
      <c r="H23" s="17">
        <v>2.5</v>
      </c>
      <c r="I23" s="16">
        <f t="shared" si="0"/>
        <v>2750</v>
      </c>
      <c r="J23" s="8" t="s">
        <v>257</v>
      </c>
      <c r="K23" s="9"/>
    </row>
    <row r="24" spans="1:11" ht="25.5" customHeight="1">
      <c r="A24" s="5">
        <v>23</v>
      </c>
      <c r="B24" s="11" t="s">
        <v>32</v>
      </c>
      <c r="C24" s="2" t="s">
        <v>302</v>
      </c>
      <c r="D24" s="2" t="s">
        <v>154</v>
      </c>
      <c r="E24" s="2" t="s">
        <v>154</v>
      </c>
      <c r="F24" s="2" t="s">
        <v>271</v>
      </c>
      <c r="G24" s="17">
        <v>400</v>
      </c>
      <c r="H24" s="17">
        <v>2.5</v>
      </c>
      <c r="I24" s="16">
        <f t="shared" si="0"/>
        <v>1000</v>
      </c>
      <c r="J24" s="8" t="s">
        <v>257</v>
      </c>
      <c r="K24" s="9"/>
    </row>
    <row r="25" spans="1:11" ht="25.5" customHeight="1">
      <c r="A25" s="5">
        <v>24</v>
      </c>
      <c r="B25" s="11" t="s">
        <v>33</v>
      </c>
      <c r="C25" s="2" t="s">
        <v>321</v>
      </c>
      <c r="D25" s="2" t="s">
        <v>298</v>
      </c>
      <c r="E25" s="2" t="s">
        <v>155</v>
      </c>
      <c r="F25" s="2" t="s">
        <v>271</v>
      </c>
      <c r="G25" s="17">
        <v>400</v>
      </c>
      <c r="H25" s="17">
        <v>2.5</v>
      </c>
      <c r="I25" s="16">
        <f t="shared" si="0"/>
        <v>1000</v>
      </c>
      <c r="J25" s="8" t="s">
        <v>161</v>
      </c>
      <c r="K25" s="9"/>
    </row>
    <row r="26" spans="1:11" ht="25.5" customHeight="1">
      <c r="A26" s="5">
        <v>25</v>
      </c>
      <c r="B26" s="11" t="s">
        <v>34</v>
      </c>
      <c r="C26" s="2" t="s">
        <v>321</v>
      </c>
      <c r="D26" s="2" t="s">
        <v>156</v>
      </c>
      <c r="E26" s="2" t="s">
        <v>156</v>
      </c>
      <c r="F26" s="2" t="s">
        <v>271</v>
      </c>
      <c r="G26" s="17">
        <v>100</v>
      </c>
      <c r="H26" s="17">
        <v>2.5</v>
      </c>
      <c r="I26" s="16">
        <f t="shared" si="0"/>
        <v>250</v>
      </c>
      <c r="J26" s="8" t="s">
        <v>161</v>
      </c>
      <c r="K26" s="9"/>
    </row>
    <row r="27" spans="1:11" ht="25.5" customHeight="1">
      <c r="A27" s="5">
        <v>26</v>
      </c>
      <c r="B27" s="11" t="s">
        <v>35</v>
      </c>
      <c r="C27" s="2" t="s">
        <v>321</v>
      </c>
      <c r="D27" s="2" t="s">
        <v>157</v>
      </c>
      <c r="E27" s="2" t="s">
        <v>157</v>
      </c>
      <c r="F27" s="2" t="s">
        <v>271</v>
      </c>
      <c r="G27" s="17">
        <v>200</v>
      </c>
      <c r="H27" s="17">
        <v>2.5</v>
      </c>
      <c r="I27" s="16">
        <f t="shared" si="0"/>
        <v>500</v>
      </c>
      <c r="J27" s="8" t="s">
        <v>161</v>
      </c>
      <c r="K27" s="9"/>
    </row>
    <row r="28" spans="1:11" ht="25.5" customHeight="1">
      <c r="A28" s="5">
        <v>27</v>
      </c>
      <c r="B28" s="11" t="s">
        <v>36</v>
      </c>
      <c r="C28" s="2" t="s">
        <v>35</v>
      </c>
      <c r="D28" s="2" t="s">
        <v>158</v>
      </c>
      <c r="E28" s="2" t="s">
        <v>158</v>
      </c>
      <c r="F28" s="2" t="s">
        <v>271</v>
      </c>
      <c r="G28" s="17">
        <v>100</v>
      </c>
      <c r="H28" s="17">
        <v>2.5</v>
      </c>
      <c r="I28" s="16">
        <f t="shared" si="0"/>
        <v>250</v>
      </c>
      <c r="J28" s="8" t="s">
        <v>161</v>
      </c>
      <c r="K28" s="9"/>
    </row>
    <row r="29" spans="1:11" ht="25.5" customHeight="1">
      <c r="A29" s="5">
        <v>28</v>
      </c>
      <c r="B29" s="11" t="s">
        <v>37</v>
      </c>
      <c r="C29" s="2" t="s">
        <v>321</v>
      </c>
      <c r="D29" s="2" t="s">
        <v>159</v>
      </c>
      <c r="E29" s="2" t="s">
        <v>159</v>
      </c>
      <c r="F29" s="2" t="s">
        <v>271</v>
      </c>
      <c r="G29" s="17">
        <v>500</v>
      </c>
      <c r="H29" s="17">
        <v>2.5</v>
      </c>
      <c r="I29" s="16">
        <f t="shared" si="0"/>
        <v>1250</v>
      </c>
      <c r="J29" s="8" t="s">
        <v>161</v>
      </c>
      <c r="K29" s="9"/>
    </row>
    <row r="30" spans="1:11" ht="25.5" customHeight="1">
      <c r="A30" s="5">
        <v>29</v>
      </c>
      <c r="B30" s="11" t="s">
        <v>38</v>
      </c>
      <c r="C30" s="2" t="s">
        <v>321</v>
      </c>
      <c r="D30" s="2" t="s">
        <v>160</v>
      </c>
      <c r="E30" s="2" t="s">
        <v>160</v>
      </c>
      <c r="F30" s="2" t="s">
        <v>271</v>
      </c>
      <c r="G30" s="17">
        <v>150</v>
      </c>
      <c r="H30" s="17">
        <v>2.5</v>
      </c>
      <c r="I30" s="16">
        <f t="shared" si="0"/>
        <v>375</v>
      </c>
      <c r="J30" s="8" t="s">
        <v>161</v>
      </c>
      <c r="K30" s="9"/>
    </row>
    <row r="31" spans="1:11" ht="25.5" customHeight="1">
      <c r="A31" s="5">
        <v>30</v>
      </c>
      <c r="B31" s="11" t="s">
        <v>39</v>
      </c>
      <c r="C31" s="2" t="s">
        <v>38</v>
      </c>
      <c r="D31" s="13" t="s">
        <v>295</v>
      </c>
      <c r="E31" s="2" t="s">
        <v>170</v>
      </c>
      <c r="F31" s="2" t="s">
        <v>277</v>
      </c>
      <c r="G31" s="28"/>
      <c r="H31" s="19"/>
      <c r="I31" s="20"/>
      <c r="J31" s="8" t="s">
        <v>161</v>
      </c>
      <c r="K31" s="9"/>
    </row>
    <row r="32" spans="1:11" ht="25.5" customHeight="1">
      <c r="A32" s="5">
        <v>31</v>
      </c>
      <c r="B32" s="11" t="s">
        <v>40</v>
      </c>
      <c r="C32" s="2" t="s">
        <v>321</v>
      </c>
      <c r="D32" s="13" t="s">
        <v>299</v>
      </c>
      <c r="E32" s="2" t="s">
        <v>161</v>
      </c>
      <c r="F32" s="2" t="s">
        <v>271</v>
      </c>
      <c r="G32" s="17">
        <v>650</v>
      </c>
      <c r="H32" s="17">
        <v>4</v>
      </c>
      <c r="I32" s="16">
        <f t="shared" si="0"/>
        <v>2600</v>
      </c>
      <c r="J32" s="8" t="s">
        <v>161</v>
      </c>
      <c r="K32" s="9"/>
    </row>
    <row r="33" spans="1:11" ht="25.5" customHeight="1">
      <c r="A33" s="5">
        <v>32</v>
      </c>
      <c r="B33" s="11" t="s">
        <v>41</v>
      </c>
      <c r="C33" s="2" t="s">
        <v>40</v>
      </c>
      <c r="D33" s="2" t="s">
        <v>163</v>
      </c>
      <c r="E33" s="2" t="s">
        <v>162</v>
      </c>
      <c r="F33" s="21" t="s">
        <v>278</v>
      </c>
      <c r="G33" s="17">
        <v>250</v>
      </c>
      <c r="H33" s="17">
        <v>2.5</v>
      </c>
      <c r="I33" s="16">
        <f t="shared" si="0"/>
        <v>625</v>
      </c>
      <c r="J33" s="8" t="s">
        <v>161</v>
      </c>
      <c r="K33" s="9"/>
    </row>
    <row r="34" spans="1:11" ht="25.5" customHeight="1">
      <c r="A34" s="5">
        <v>33</v>
      </c>
      <c r="B34" s="11" t="s">
        <v>42</v>
      </c>
      <c r="C34" s="2" t="s">
        <v>321</v>
      </c>
      <c r="D34" s="2" t="s">
        <v>163</v>
      </c>
      <c r="E34" s="2" t="s">
        <v>163</v>
      </c>
      <c r="F34" s="2" t="s">
        <v>271</v>
      </c>
      <c r="G34" s="17">
        <v>550</v>
      </c>
      <c r="H34" s="17">
        <v>2.5</v>
      </c>
      <c r="I34" s="16">
        <f t="shared" si="0"/>
        <v>1375</v>
      </c>
      <c r="J34" s="8" t="s">
        <v>161</v>
      </c>
      <c r="K34" s="9"/>
    </row>
    <row r="35" spans="1:11" ht="25.5" customHeight="1">
      <c r="A35" s="5">
        <v>34</v>
      </c>
      <c r="B35" s="11" t="s">
        <v>43</v>
      </c>
      <c r="C35" s="2" t="s">
        <v>42</v>
      </c>
      <c r="D35" s="2" t="s">
        <v>164</v>
      </c>
      <c r="E35" s="2" t="s">
        <v>164</v>
      </c>
      <c r="F35" s="2" t="s">
        <v>271</v>
      </c>
      <c r="G35" s="17">
        <v>200</v>
      </c>
      <c r="H35" s="17">
        <v>2.5</v>
      </c>
      <c r="I35" s="16">
        <f t="shared" si="0"/>
        <v>500</v>
      </c>
      <c r="J35" s="8" t="s">
        <v>161</v>
      </c>
      <c r="K35" s="9"/>
    </row>
    <row r="36" spans="1:11" ht="25.5" customHeight="1">
      <c r="A36" s="5">
        <v>35</v>
      </c>
      <c r="B36" s="11" t="s">
        <v>44</v>
      </c>
      <c r="C36" s="2" t="s">
        <v>321</v>
      </c>
      <c r="D36" s="2" t="s">
        <v>165</v>
      </c>
      <c r="E36" s="2" t="s">
        <v>165</v>
      </c>
      <c r="F36" s="2" t="s">
        <v>271</v>
      </c>
      <c r="G36" s="17">
        <v>250</v>
      </c>
      <c r="H36" s="17">
        <v>2.5</v>
      </c>
      <c r="I36" s="16">
        <f t="shared" si="0"/>
        <v>625</v>
      </c>
      <c r="J36" s="8" t="s">
        <v>161</v>
      </c>
      <c r="K36" s="9"/>
    </row>
    <row r="37" spans="1:11" ht="25.5" customHeight="1">
      <c r="A37" s="5">
        <v>36</v>
      </c>
      <c r="B37" s="11" t="s">
        <v>45</v>
      </c>
      <c r="C37" s="2" t="s">
        <v>302</v>
      </c>
      <c r="D37" s="2" t="s">
        <v>166</v>
      </c>
      <c r="E37" s="2" t="s">
        <v>166</v>
      </c>
      <c r="F37" s="2" t="s">
        <v>277</v>
      </c>
      <c r="G37" s="17">
        <v>150</v>
      </c>
      <c r="H37" s="17">
        <v>2.5</v>
      </c>
      <c r="I37" s="16">
        <f t="shared" si="0"/>
        <v>375</v>
      </c>
      <c r="J37" s="8" t="s">
        <v>161</v>
      </c>
      <c r="K37" s="9"/>
    </row>
    <row r="38" spans="1:11" ht="25.5" customHeight="1">
      <c r="A38" s="5">
        <v>37</v>
      </c>
      <c r="B38" s="11" t="s">
        <v>46</v>
      </c>
      <c r="C38" s="2" t="s">
        <v>302</v>
      </c>
      <c r="D38" s="2" t="s">
        <v>300</v>
      </c>
      <c r="E38" s="2" t="s">
        <v>167</v>
      </c>
      <c r="F38" s="13" t="s">
        <v>279</v>
      </c>
      <c r="G38" s="17">
        <v>2000</v>
      </c>
      <c r="H38" s="17">
        <v>2.5</v>
      </c>
      <c r="I38" s="16">
        <f t="shared" si="0"/>
        <v>5000</v>
      </c>
      <c r="J38" s="8" t="s">
        <v>161</v>
      </c>
      <c r="K38" s="9"/>
    </row>
    <row r="39" spans="1:11" ht="25.5" customHeight="1">
      <c r="A39" s="5">
        <v>38</v>
      </c>
      <c r="B39" s="11" t="s">
        <v>47</v>
      </c>
      <c r="C39" s="2" t="s">
        <v>46</v>
      </c>
      <c r="D39" s="2" t="s">
        <v>168</v>
      </c>
      <c r="E39" s="2" t="s">
        <v>168</v>
      </c>
      <c r="F39" s="2" t="s">
        <v>270</v>
      </c>
      <c r="G39" s="17">
        <v>300</v>
      </c>
      <c r="H39" s="17">
        <v>2.5</v>
      </c>
      <c r="I39" s="16">
        <f t="shared" si="0"/>
        <v>750</v>
      </c>
      <c r="J39" s="8" t="s">
        <v>161</v>
      </c>
      <c r="K39" s="9"/>
    </row>
    <row r="40" spans="1:11" ht="25.5" customHeight="1">
      <c r="A40" s="5">
        <v>39</v>
      </c>
      <c r="B40" s="11" t="s">
        <v>48</v>
      </c>
      <c r="C40" s="2" t="s">
        <v>46</v>
      </c>
      <c r="D40" s="2" t="s">
        <v>49</v>
      </c>
      <c r="E40" s="2" t="s">
        <v>169</v>
      </c>
      <c r="F40" s="2" t="s">
        <v>270</v>
      </c>
      <c r="G40" s="17">
        <v>350</v>
      </c>
      <c r="H40" s="17">
        <v>2.5</v>
      </c>
      <c r="I40" s="16">
        <f t="shared" si="0"/>
        <v>875</v>
      </c>
      <c r="J40" s="8" t="s">
        <v>161</v>
      </c>
      <c r="K40" s="9"/>
    </row>
    <row r="41" spans="1:11" ht="25.5" customHeight="1">
      <c r="A41" s="5">
        <v>40</v>
      </c>
      <c r="B41" s="11" t="s">
        <v>49</v>
      </c>
      <c r="C41" s="2" t="s">
        <v>302</v>
      </c>
      <c r="D41" s="2" t="s">
        <v>171</v>
      </c>
      <c r="E41" s="2" t="s">
        <v>171</v>
      </c>
      <c r="F41" s="2" t="s">
        <v>271</v>
      </c>
      <c r="G41" s="17">
        <v>550</v>
      </c>
      <c r="H41" s="17">
        <v>2.5</v>
      </c>
      <c r="I41" s="16">
        <f t="shared" si="0"/>
        <v>1375</v>
      </c>
      <c r="J41" s="8" t="s">
        <v>161</v>
      </c>
      <c r="K41" s="9"/>
    </row>
    <row r="42" spans="1:11" ht="25.5" customHeight="1">
      <c r="A42" s="5">
        <v>41</v>
      </c>
      <c r="B42" s="11" t="s">
        <v>50</v>
      </c>
      <c r="C42" s="2" t="s">
        <v>49</v>
      </c>
      <c r="D42" s="2" t="s">
        <v>24</v>
      </c>
      <c r="E42" s="2" t="s">
        <v>172</v>
      </c>
      <c r="F42" s="2" t="s">
        <v>277</v>
      </c>
      <c r="G42" s="19"/>
      <c r="H42" s="19"/>
      <c r="I42" s="20"/>
      <c r="J42" s="15" t="s">
        <v>258</v>
      </c>
      <c r="K42" s="9"/>
    </row>
    <row r="43" spans="1:11" ht="25.5" customHeight="1">
      <c r="A43" s="5">
        <v>42</v>
      </c>
      <c r="B43" s="11" t="s">
        <v>51</v>
      </c>
      <c r="C43" s="2" t="s">
        <v>302</v>
      </c>
      <c r="D43" s="2" t="s">
        <v>173</v>
      </c>
      <c r="E43" s="2" t="s">
        <v>173</v>
      </c>
      <c r="F43" s="2" t="s">
        <v>271</v>
      </c>
      <c r="G43" s="17">
        <v>1700</v>
      </c>
      <c r="H43" s="17">
        <v>2.5</v>
      </c>
      <c r="I43" s="16">
        <f t="shared" si="0"/>
        <v>4250</v>
      </c>
      <c r="J43" s="8" t="s">
        <v>161</v>
      </c>
      <c r="K43" s="9"/>
    </row>
    <row r="44" spans="1:11" ht="25.5" customHeight="1">
      <c r="A44" s="5">
        <v>43</v>
      </c>
      <c r="B44" s="11" t="s">
        <v>52</v>
      </c>
      <c r="C44" s="2" t="s">
        <v>51</v>
      </c>
      <c r="D44" s="2" t="s">
        <v>174</v>
      </c>
      <c r="E44" s="2" t="s">
        <v>174</v>
      </c>
      <c r="F44" s="2" t="s">
        <v>270</v>
      </c>
      <c r="G44" s="17">
        <v>1650</v>
      </c>
      <c r="H44" s="17">
        <v>2.5</v>
      </c>
      <c r="I44" s="16">
        <f t="shared" si="0"/>
        <v>4125</v>
      </c>
      <c r="J44" s="8" t="s">
        <v>161</v>
      </c>
      <c r="K44" s="9"/>
    </row>
    <row r="45" spans="1:11" ht="25.5" customHeight="1">
      <c r="A45" s="5">
        <v>44</v>
      </c>
      <c r="B45" s="11" t="s">
        <v>53</v>
      </c>
      <c r="C45" s="2" t="s">
        <v>51</v>
      </c>
      <c r="D45" s="2" t="s">
        <v>181</v>
      </c>
      <c r="E45" s="2" t="s">
        <v>175</v>
      </c>
      <c r="F45" s="2" t="s">
        <v>277</v>
      </c>
      <c r="G45" s="19"/>
      <c r="H45" s="19"/>
      <c r="I45" s="20"/>
      <c r="J45" s="15" t="s">
        <v>259</v>
      </c>
      <c r="K45" s="9"/>
    </row>
    <row r="46" spans="1:11" ht="25.5" customHeight="1">
      <c r="A46" s="5">
        <v>45</v>
      </c>
      <c r="B46" s="11" t="s">
        <v>54</v>
      </c>
      <c r="C46" s="2" t="s">
        <v>51</v>
      </c>
      <c r="D46" s="2" t="s">
        <v>163</v>
      </c>
      <c r="E46" s="2" t="s">
        <v>301</v>
      </c>
      <c r="F46" s="2" t="s">
        <v>277</v>
      </c>
      <c r="G46" s="19"/>
      <c r="H46" s="19"/>
      <c r="I46" s="20"/>
      <c r="J46" s="8" t="s">
        <v>161</v>
      </c>
      <c r="K46" s="9"/>
    </row>
    <row r="47" spans="1:11" ht="25.5" customHeight="1">
      <c r="A47" s="5">
        <v>46</v>
      </c>
      <c r="B47" s="11" t="s">
        <v>55</v>
      </c>
      <c r="C47" s="2" t="s">
        <v>302</v>
      </c>
      <c r="D47" s="2" t="s">
        <v>163</v>
      </c>
      <c r="E47" s="2" t="s">
        <v>176</v>
      </c>
      <c r="F47" s="2" t="s">
        <v>277</v>
      </c>
      <c r="G47" s="19"/>
      <c r="H47" s="19"/>
      <c r="I47" s="20"/>
      <c r="J47" s="8" t="s">
        <v>161</v>
      </c>
      <c r="K47" s="9"/>
    </row>
    <row r="48" spans="1:11" ht="25.5" customHeight="1">
      <c r="A48" s="5">
        <v>47</v>
      </c>
      <c r="B48" s="11" t="s">
        <v>56</v>
      </c>
      <c r="C48" s="13" t="s">
        <v>304</v>
      </c>
      <c r="D48" s="2" t="s">
        <v>303</v>
      </c>
      <c r="E48" s="2" t="s">
        <v>177</v>
      </c>
      <c r="F48" s="2" t="s">
        <v>271</v>
      </c>
      <c r="G48" s="17">
        <v>1050</v>
      </c>
      <c r="H48" s="17">
        <v>2.5</v>
      </c>
      <c r="I48" s="16">
        <f t="shared" si="0"/>
        <v>2625</v>
      </c>
      <c r="J48" s="14" t="s">
        <v>260</v>
      </c>
      <c r="K48" s="9"/>
    </row>
    <row r="49" spans="1:11" ht="25.5" customHeight="1">
      <c r="A49" s="5">
        <v>48</v>
      </c>
      <c r="B49" s="11" t="s">
        <v>57</v>
      </c>
      <c r="C49" s="2" t="s">
        <v>56</v>
      </c>
      <c r="D49" s="2" t="s">
        <v>178</v>
      </c>
      <c r="E49" s="2" t="s">
        <v>178</v>
      </c>
      <c r="F49" s="2" t="s">
        <v>270</v>
      </c>
      <c r="G49" s="17">
        <v>650</v>
      </c>
      <c r="H49" s="17">
        <v>2.5</v>
      </c>
      <c r="I49" s="16">
        <f t="shared" si="0"/>
        <v>1625</v>
      </c>
      <c r="J49" s="14" t="s">
        <v>260</v>
      </c>
      <c r="K49" s="9"/>
    </row>
    <row r="50" spans="1:11" ht="25.5" customHeight="1">
      <c r="A50" s="5">
        <v>49</v>
      </c>
      <c r="B50" s="11" t="s">
        <v>58</v>
      </c>
      <c r="C50" s="2" t="s">
        <v>302</v>
      </c>
      <c r="D50" s="2" t="s">
        <v>179</v>
      </c>
      <c r="E50" s="2" t="s">
        <v>179</v>
      </c>
      <c r="F50" s="2" t="s">
        <v>271</v>
      </c>
      <c r="G50" s="17">
        <v>500</v>
      </c>
      <c r="H50" s="17">
        <v>2.5</v>
      </c>
      <c r="I50" s="16">
        <f t="shared" si="0"/>
        <v>1250</v>
      </c>
      <c r="J50" s="14" t="s">
        <v>260</v>
      </c>
      <c r="K50" s="9"/>
    </row>
    <row r="51" spans="1:11" ht="25.5" customHeight="1">
      <c r="A51" s="5">
        <v>50</v>
      </c>
      <c r="B51" s="11" t="s">
        <v>59</v>
      </c>
      <c r="C51" s="2" t="s">
        <v>302</v>
      </c>
      <c r="D51" s="2" t="s">
        <v>305</v>
      </c>
      <c r="E51" s="2" t="s">
        <v>180</v>
      </c>
      <c r="F51" s="2" t="s">
        <v>271</v>
      </c>
      <c r="G51" s="17">
        <v>1850</v>
      </c>
      <c r="H51" s="17">
        <v>2.5</v>
      </c>
      <c r="I51" s="16">
        <f t="shared" si="0"/>
        <v>4625</v>
      </c>
      <c r="J51" s="14" t="s">
        <v>260</v>
      </c>
      <c r="K51" s="9"/>
    </row>
    <row r="52" spans="1:11" ht="25.5" customHeight="1">
      <c r="A52" s="5">
        <v>51</v>
      </c>
      <c r="B52" s="11" t="s">
        <v>60</v>
      </c>
      <c r="C52" s="2" t="s">
        <v>306</v>
      </c>
      <c r="D52" s="2" t="s">
        <v>306</v>
      </c>
      <c r="E52" s="2" t="s">
        <v>181</v>
      </c>
      <c r="F52" s="21" t="s">
        <v>280</v>
      </c>
      <c r="G52" s="17">
        <v>600</v>
      </c>
      <c r="H52" s="17">
        <v>2.5</v>
      </c>
      <c r="I52" s="16">
        <f t="shared" si="0"/>
        <v>1500</v>
      </c>
      <c r="J52" s="14" t="s">
        <v>260</v>
      </c>
      <c r="K52" s="9"/>
    </row>
    <row r="53" spans="1:11" ht="25.5" customHeight="1">
      <c r="A53" s="5">
        <v>52</v>
      </c>
      <c r="B53" s="11" t="s">
        <v>61</v>
      </c>
      <c r="C53" s="2" t="s">
        <v>306</v>
      </c>
      <c r="D53" s="2" t="s">
        <v>182</v>
      </c>
      <c r="E53" s="2" t="s">
        <v>182</v>
      </c>
      <c r="F53" s="2" t="s">
        <v>271</v>
      </c>
      <c r="G53" s="17">
        <v>900</v>
      </c>
      <c r="H53" s="17">
        <v>2.5</v>
      </c>
      <c r="I53" s="16">
        <f t="shared" si="0"/>
        <v>2250</v>
      </c>
      <c r="J53" s="14" t="s">
        <v>260</v>
      </c>
      <c r="K53" s="9"/>
    </row>
    <row r="54" spans="1:11" ht="25.5" customHeight="1">
      <c r="A54" s="5">
        <v>53</v>
      </c>
      <c r="B54" s="11" t="s">
        <v>62</v>
      </c>
      <c r="C54" s="2" t="s">
        <v>61</v>
      </c>
      <c r="D54" s="2" t="s">
        <v>183</v>
      </c>
      <c r="E54" s="2" t="s">
        <v>183</v>
      </c>
      <c r="F54" s="2" t="s">
        <v>270</v>
      </c>
      <c r="G54" s="17">
        <v>750</v>
      </c>
      <c r="H54" s="17">
        <v>2.5</v>
      </c>
      <c r="I54" s="16">
        <f t="shared" si="0"/>
        <v>1875</v>
      </c>
      <c r="J54" s="14" t="s">
        <v>260</v>
      </c>
      <c r="K54" s="9"/>
    </row>
    <row r="55" spans="1:11" ht="25.5" customHeight="1">
      <c r="A55" s="5">
        <v>54</v>
      </c>
      <c r="B55" s="11" t="s">
        <v>63</v>
      </c>
      <c r="C55" s="2" t="s">
        <v>62</v>
      </c>
      <c r="D55" s="2" t="s">
        <v>159</v>
      </c>
      <c r="E55" s="2" t="s">
        <v>184</v>
      </c>
      <c r="F55" s="2" t="s">
        <v>277</v>
      </c>
      <c r="G55" s="19"/>
      <c r="H55" s="19"/>
      <c r="I55" s="20"/>
      <c r="J55" s="15" t="s">
        <v>259</v>
      </c>
      <c r="K55" s="9"/>
    </row>
    <row r="56" spans="1:11" ht="25.5" customHeight="1">
      <c r="A56" s="5">
        <v>55</v>
      </c>
      <c r="B56" s="11" t="s">
        <v>64</v>
      </c>
      <c r="C56" s="2" t="s">
        <v>61</v>
      </c>
      <c r="D56" s="2" t="s">
        <v>185</v>
      </c>
      <c r="E56" s="2" t="s">
        <v>185</v>
      </c>
      <c r="F56" s="2" t="s">
        <v>271</v>
      </c>
      <c r="G56" s="17">
        <v>250</v>
      </c>
      <c r="H56" s="17">
        <v>2.5</v>
      </c>
      <c r="I56" s="16">
        <f t="shared" si="0"/>
        <v>625</v>
      </c>
      <c r="J56" s="14" t="s">
        <v>260</v>
      </c>
      <c r="K56" s="9"/>
    </row>
    <row r="57" spans="1:11" ht="25.5" customHeight="1">
      <c r="A57" s="5">
        <v>56</v>
      </c>
      <c r="B57" s="11" t="s">
        <v>65</v>
      </c>
      <c r="C57" s="2" t="s">
        <v>306</v>
      </c>
      <c r="D57" s="2" t="s">
        <v>186</v>
      </c>
      <c r="E57" s="2" t="s">
        <v>186</v>
      </c>
      <c r="F57" s="2" t="s">
        <v>271</v>
      </c>
      <c r="G57" s="17">
        <v>100</v>
      </c>
      <c r="H57" s="17">
        <v>2.5</v>
      </c>
      <c r="I57" s="16">
        <f t="shared" si="0"/>
        <v>250</v>
      </c>
      <c r="J57" s="14" t="s">
        <v>260</v>
      </c>
      <c r="K57" s="9"/>
    </row>
    <row r="58" spans="1:11" ht="25.5" customHeight="1">
      <c r="A58" s="5">
        <v>57</v>
      </c>
      <c r="B58" s="11" t="s">
        <v>66</v>
      </c>
      <c r="C58" s="2" t="s">
        <v>302</v>
      </c>
      <c r="D58" s="2" t="s">
        <v>307</v>
      </c>
      <c r="E58" s="2" t="s">
        <v>187</v>
      </c>
      <c r="F58" s="21" t="s">
        <v>281</v>
      </c>
      <c r="G58" s="17">
        <v>1350</v>
      </c>
      <c r="H58" s="17">
        <v>2.5</v>
      </c>
      <c r="I58" s="16">
        <f t="shared" si="0"/>
        <v>3375</v>
      </c>
      <c r="J58" s="14" t="s">
        <v>260</v>
      </c>
      <c r="K58" s="9"/>
    </row>
    <row r="59" spans="1:11" ht="25.5" customHeight="1">
      <c r="A59" s="5">
        <v>58</v>
      </c>
      <c r="B59" s="11" t="s">
        <v>67</v>
      </c>
      <c r="C59" s="2" t="s">
        <v>302</v>
      </c>
      <c r="D59" s="2" t="s">
        <v>188</v>
      </c>
      <c r="E59" s="2" t="s">
        <v>188</v>
      </c>
      <c r="F59" s="21" t="s">
        <v>282</v>
      </c>
      <c r="G59" s="17">
        <v>1200</v>
      </c>
      <c r="H59" s="17">
        <v>2.5</v>
      </c>
      <c r="I59" s="16">
        <f t="shared" si="0"/>
        <v>3000</v>
      </c>
      <c r="J59" s="14" t="s">
        <v>260</v>
      </c>
      <c r="K59" s="9"/>
    </row>
    <row r="60" spans="1:11" ht="25.5" customHeight="1">
      <c r="A60" s="5">
        <v>59</v>
      </c>
      <c r="B60" s="11" t="s">
        <v>68</v>
      </c>
      <c r="C60" s="2" t="s">
        <v>67</v>
      </c>
      <c r="D60" s="2" t="s">
        <v>189</v>
      </c>
      <c r="E60" s="2" t="s">
        <v>189</v>
      </c>
      <c r="F60" s="2" t="s">
        <v>271</v>
      </c>
      <c r="G60" s="17">
        <v>200</v>
      </c>
      <c r="H60" s="17">
        <v>2.5</v>
      </c>
      <c r="I60" s="16">
        <f t="shared" si="0"/>
        <v>500</v>
      </c>
      <c r="J60" s="14" t="s">
        <v>260</v>
      </c>
      <c r="K60" s="9"/>
    </row>
    <row r="61" spans="1:11" ht="25.5" customHeight="1">
      <c r="A61" s="5">
        <v>60</v>
      </c>
      <c r="B61" s="11" t="s">
        <v>69</v>
      </c>
      <c r="C61" s="2" t="s">
        <v>302</v>
      </c>
      <c r="D61" s="2" t="s">
        <v>67</v>
      </c>
      <c r="E61" s="2" t="s">
        <v>190</v>
      </c>
      <c r="F61" s="2" t="s">
        <v>271</v>
      </c>
      <c r="G61" s="17">
        <v>100</v>
      </c>
      <c r="H61" s="17">
        <v>2.5</v>
      </c>
      <c r="I61" s="16">
        <f t="shared" si="0"/>
        <v>250</v>
      </c>
      <c r="J61" s="14" t="s">
        <v>260</v>
      </c>
      <c r="K61" s="9"/>
    </row>
    <row r="62" spans="1:11" ht="25.5" customHeight="1">
      <c r="A62" s="5">
        <v>61</v>
      </c>
      <c r="B62" s="11" t="s">
        <v>70</v>
      </c>
      <c r="C62" s="2" t="s">
        <v>302</v>
      </c>
      <c r="D62" s="13" t="s">
        <v>191</v>
      </c>
      <c r="E62" s="13" t="s">
        <v>191</v>
      </c>
      <c r="F62" s="2" t="s">
        <v>271</v>
      </c>
      <c r="G62" s="17">
        <v>200</v>
      </c>
      <c r="H62" s="17">
        <v>2.5</v>
      </c>
      <c r="I62" s="16">
        <f t="shared" si="0"/>
        <v>500</v>
      </c>
      <c r="J62" s="14" t="s">
        <v>260</v>
      </c>
      <c r="K62" s="9"/>
    </row>
    <row r="63" spans="1:11" ht="25.5" customHeight="1">
      <c r="A63" s="5">
        <v>62</v>
      </c>
      <c r="B63" s="11" t="s">
        <v>71</v>
      </c>
      <c r="C63" s="2" t="s">
        <v>302</v>
      </c>
      <c r="D63" s="2" t="s">
        <v>308</v>
      </c>
      <c r="E63" s="2" t="s">
        <v>192</v>
      </c>
      <c r="F63" s="2" t="s">
        <v>271</v>
      </c>
      <c r="G63" s="17">
        <v>1100</v>
      </c>
      <c r="H63" s="17">
        <v>2.5</v>
      </c>
      <c r="I63" s="16">
        <f t="shared" si="0"/>
        <v>2750</v>
      </c>
      <c r="J63" s="14" t="s">
        <v>260</v>
      </c>
      <c r="K63" s="9"/>
    </row>
    <row r="64" spans="1:11" ht="25.5" customHeight="1">
      <c r="A64" s="5">
        <v>63</v>
      </c>
      <c r="B64" s="11" t="s">
        <v>72</v>
      </c>
      <c r="C64" s="2" t="s">
        <v>302</v>
      </c>
      <c r="D64" s="2" t="s">
        <v>309</v>
      </c>
      <c r="E64" s="2" t="s">
        <v>193</v>
      </c>
      <c r="F64" s="21" t="s">
        <v>283</v>
      </c>
      <c r="G64" s="17">
        <v>1050</v>
      </c>
      <c r="H64" s="17">
        <v>2.5</v>
      </c>
      <c r="I64" s="16">
        <f t="shared" si="0"/>
        <v>2625</v>
      </c>
      <c r="J64" s="14" t="s">
        <v>260</v>
      </c>
      <c r="K64" s="9"/>
    </row>
    <row r="65" spans="1:11" ht="25.5" customHeight="1">
      <c r="A65" s="5">
        <v>64</v>
      </c>
      <c r="B65" s="11" t="s">
        <v>73</v>
      </c>
      <c r="C65" s="2" t="s">
        <v>302</v>
      </c>
      <c r="D65" s="2" t="s">
        <v>194</v>
      </c>
      <c r="E65" s="2" t="s">
        <v>194</v>
      </c>
      <c r="F65" s="21" t="s">
        <v>284</v>
      </c>
      <c r="G65" s="17">
        <v>350</v>
      </c>
      <c r="H65" s="17">
        <v>2.5</v>
      </c>
      <c r="I65" s="16">
        <f t="shared" si="0"/>
        <v>875</v>
      </c>
      <c r="J65" s="14" t="s">
        <v>260</v>
      </c>
      <c r="K65" s="9"/>
    </row>
    <row r="66" spans="1:11" ht="25.5" customHeight="1">
      <c r="A66" s="5">
        <v>65</v>
      </c>
      <c r="B66" s="11" t="s">
        <v>74</v>
      </c>
      <c r="C66" s="2" t="s">
        <v>302</v>
      </c>
      <c r="D66" s="2" t="s">
        <v>195</v>
      </c>
      <c r="E66" s="2" t="s">
        <v>195</v>
      </c>
      <c r="F66" s="2" t="s">
        <v>271</v>
      </c>
      <c r="G66" s="17">
        <v>350</v>
      </c>
      <c r="H66" s="17">
        <v>2.5</v>
      </c>
      <c r="I66" s="16">
        <f t="shared" si="0"/>
        <v>875</v>
      </c>
      <c r="J66" s="14" t="s">
        <v>260</v>
      </c>
      <c r="K66" s="9"/>
    </row>
    <row r="67" spans="1:11" ht="25.5" customHeight="1">
      <c r="A67" s="5">
        <v>66</v>
      </c>
      <c r="B67" s="11" t="s">
        <v>75</v>
      </c>
      <c r="C67" s="2" t="s">
        <v>302</v>
      </c>
      <c r="D67" s="13" t="s">
        <v>196</v>
      </c>
      <c r="E67" s="13" t="s">
        <v>196</v>
      </c>
      <c r="F67" s="21" t="s">
        <v>285</v>
      </c>
      <c r="G67" s="17">
        <v>350</v>
      </c>
      <c r="H67" s="17">
        <v>2.5</v>
      </c>
      <c r="I67" s="16">
        <f aca="true" t="shared" si="1" ref="I67:I121">G67*H67</f>
        <v>875</v>
      </c>
      <c r="J67" s="8" t="s">
        <v>261</v>
      </c>
      <c r="K67" s="9"/>
    </row>
    <row r="68" spans="1:11" ht="25.5" customHeight="1">
      <c r="A68" s="5">
        <v>67</v>
      </c>
      <c r="B68" s="11" t="s">
        <v>76</v>
      </c>
      <c r="C68" s="2" t="s">
        <v>310</v>
      </c>
      <c r="D68" s="2" t="s">
        <v>310</v>
      </c>
      <c r="E68" s="2" t="s">
        <v>197</v>
      </c>
      <c r="F68" s="2" t="s">
        <v>271</v>
      </c>
      <c r="G68" s="17">
        <v>350</v>
      </c>
      <c r="H68" s="17">
        <v>3</v>
      </c>
      <c r="I68" s="16">
        <f t="shared" si="1"/>
        <v>1050</v>
      </c>
      <c r="J68" s="8" t="s">
        <v>261</v>
      </c>
      <c r="K68" s="9"/>
    </row>
    <row r="69" spans="1:11" ht="25.5" customHeight="1">
      <c r="A69" s="5">
        <v>68</v>
      </c>
      <c r="B69" s="11" t="s">
        <v>77</v>
      </c>
      <c r="C69" s="2" t="s">
        <v>310</v>
      </c>
      <c r="D69" s="2" t="s">
        <v>311</v>
      </c>
      <c r="E69" s="2" t="s">
        <v>198</v>
      </c>
      <c r="F69" s="2" t="s">
        <v>271</v>
      </c>
      <c r="G69" s="17">
        <v>200</v>
      </c>
      <c r="H69" s="17">
        <v>2.7</v>
      </c>
      <c r="I69" s="16">
        <f t="shared" si="1"/>
        <v>540</v>
      </c>
      <c r="J69" s="8" t="s">
        <v>261</v>
      </c>
      <c r="K69" s="9"/>
    </row>
    <row r="70" spans="1:11" ht="25.5" customHeight="1">
      <c r="A70" s="5">
        <v>69</v>
      </c>
      <c r="B70" s="11" t="s">
        <v>78</v>
      </c>
      <c r="C70" s="2" t="s">
        <v>76</v>
      </c>
      <c r="D70" s="2" t="s">
        <v>199</v>
      </c>
      <c r="E70" s="2" t="s">
        <v>199</v>
      </c>
      <c r="F70" s="2" t="s">
        <v>271</v>
      </c>
      <c r="G70" s="17">
        <v>550</v>
      </c>
      <c r="H70" s="17">
        <v>2.5</v>
      </c>
      <c r="I70" s="16">
        <f t="shared" si="1"/>
        <v>1375</v>
      </c>
      <c r="J70" s="8" t="s">
        <v>261</v>
      </c>
      <c r="K70" s="9"/>
    </row>
    <row r="71" spans="1:11" ht="25.5" customHeight="1">
      <c r="A71" s="5">
        <v>70</v>
      </c>
      <c r="B71" s="11" t="s">
        <v>79</v>
      </c>
      <c r="C71" s="2" t="s">
        <v>76</v>
      </c>
      <c r="D71" s="2" t="s">
        <v>310</v>
      </c>
      <c r="E71" s="2" t="s">
        <v>200</v>
      </c>
      <c r="F71" s="2" t="s">
        <v>271</v>
      </c>
      <c r="G71" s="17">
        <v>100</v>
      </c>
      <c r="H71" s="17">
        <v>2.5</v>
      </c>
      <c r="I71" s="16">
        <f t="shared" si="1"/>
        <v>250</v>
      </c>
      <c r="J71" s="8" t="s">
        <v>261</v>
      </c>
      <c r="K71" s="9"/>
    </row>
    <row r="72" spans="1:11" ht="25.5" customHeight="1">
      <c r="A72" s="5">
        <v>71</v>
      </c>
      <c r="B72" s="11" t="s">
        <v>80</v>
      </c>
      <c r="C72" s="2" t="s">
        <v>302</v>
      </c>
      <c r="D72" s="2" t="s">
        <v>201</v>
      </c>
      <c r="E72" s="2" t="s">
        <v>201</v>
      </c>
      <c r="F72" s="2" t="s">
        <v>271</v>
      </c>
      <c r="G72" s="17">
        <v>350</v>
      </c>
      <c r="H72" s="17">
        <v>2.5</v>
      </c>
      <c r="I72" s="16">
        <f t="shared" si="1"/>
        <v>875</v>
      </c>
      <c r="J72" s="8" t="s">
        <v>261</v>
      </c>
      <c r="K72" s="9"/>
    </row>
    <row r="73" spans="1:11" ht="25.5" customHeight="1">
      <c r="A73" s="5">
        <v>72</v>
      </c>
      <c r="B73" s="11" t="s">
        <v>81</v>
      </c>
      <c r="C73" s="2" t="s">
        <v>302</v>
      </c>
      <c r="D73" s="2" t="s">
        <v>202</v>
      </c>
      <c r="E73" s="2" t="s">
        <v>202</v>
      </c>
      <c r="F73" s="2" t="s">
        <v>271</v>
      </c>
      <c r="G73" s="17">
        <v>500</v>
      </c>
      <c r="H73" s="17">
        <v>2.5</v>
      </c>
      <c r="I73" s="16">
        <f t="shared" si="1"/>
        <v>1250</v>
      </c>
      <c r="J73" s="8" t="s">
        <v>261</v>
      </c>
      <c r="K73" s="9"/>
    </row>
    <row r="74" spans="1:11" ht="25.5" customHeight="1">
      <c r="A74" s="5">
        <v>73</v>
      </c>
      <c r="B74" s="11" t="s">
        <v>82</v>
      </c>
      <c r="C74" s="2" t="s">
        <v>310</v>
      </c>
      <c r="D74" s="13" t="s">
        <v>312</v>
      </c>
      <c r="E74" s="2" t="s">
        <v>203</v>
      </c>
      <c r="F74" s="2" t="s">
        <v>271</v>
      </c>
      <c r="G74" s="17">
        <v>150</v>
      </c>
      <c r="H74" s="17">
        <v>2.5</v>
      </c>
      <c r="I74" s="16">
        <f t="shared" si="1"/>
        <v>375</v>
      </c>
      <c r="J74" s="8" t="s">
        <v>261</v>
      </c>
      <c r="K74" s="9"/>
    </row>
    <row r="75" spans="1:11" ht="25.5" customHeight="1">
      <c r="A75" s="5">
        <v>74</v>
      </c>
      <c r="B75" s="11" t="s">
        <v>83</v>
      </c>
      <c r="C75" s="2" t="s">
        <v>310</v>
      </c>
      <c r="D75" s="2" t="s">
        <v>204</v>
      </c>
      <c r="E75" s="2" t="s">
        <v>204</v>
      </c>
      <c r="F75" s="2" t="s">
        <v>271</v>
      </c>
      <c r="G75" s="17">
        <v>150</v>
      </c>
      <c r="H75" s="17">
        <v>2.5</v>
      </c>
      <c r="I75" s="16">
        <f t="shared" si="1"/>
        <v>375</v>
      </c>
      <c r="J75" s="8" t="s">
        <v>262</v>
      </c>
      <c r="K75" s="9"/>
    </row>
    <row r="76" spans="1:11" ht="25.5" customHeight="1">
      <c r="A76" s="5">
        <v>75</v>
      </c>
      <c r="B76" s="11" t="s">
        <v>84</v>
      </c>
      <c r="C76" s="2" t="s">
        <v>310</v>
      </c>
      <c r="D76" s="2" t="s">
        <v>205</v>
      </c>
      <c r="E76" s="2" t="s">
        <v>205</v>
      </c>
      <c r="F76" s="2" t="s">
        <v>270</v>
      </c>
      <c r="G76" s="17">
        <v>350</v>
      </c>
      <c r="H76" s="17">
        <v>2.5</v>
      </c>
      <c r="I76" s="16">
        <f t="shared" si="1"/>
        <v>875</v>
      </c>
      <c r="J76" s="8" t="s">
        <v>262</v>
      </c>
      <c r="K76" s="9"/>
    </row>
    <row r="77" spans="1:11" ht="25.5" customHeight="1">
      <c r="A77" s="5">
        <v>76</v>
      </c>
      <c r="B77" s="11" t="s">
        <v>85</v>
      </c>
      <c r="C77" s="2" t="s">
        <v>310</v>
      </c>
      <c r="D77" s="2" t="s">
        <v>206</v>
      </c>
      <c r="E77" s="2" t="s">
        <v>206</v>
      </c>
      <c r="F77" s="21" t="s">
        <v>286</v>
      </c>
      <c r="G77" s="17">
        <v>150</v>
      </c>
      <c r="H77" s="17">
        <v>2.5</v>
      </c>
      <c r="I77" s="16">
        <f t="shared" si="1"/>
        <v>375</v>
      </c>
      <c r="J77" s="8" t="s">
        <v>262</v>
      </c>
      <c r="K77" s="9"/>
    </row>
    <row r="78" spans="1:11" ht="25.5" customHeight="1">
      <c r="A78" s="5">
        <v>77</v>
      </c>
      <c r="B78" s="11" t="s">
        <v>86</v>
      </c>
      <c r="C78" s="2" t="s">
        <v>310</v>
      </c>
      <c r="D78" s="2" t="s">
        <v>207</v>
      </c>
      <c r="E78" s="2" t="s">
        <v>207</v>
      </c>
      <c r="F78" s="2" t="s">
        <v>270</v>
      </c>
      <c r="G78" s="17">
        <v>250</v>
      </c>
      <c r="H78" s="17">
        <v>2.5</v>
      </c>
      <c r="I78" s="16">
        <f t="shared" si="1"/>
        <v>625</v>
      </c>
      <c r="J78" s="8" t="s">
        <v>262</v>
      </c>
      <c r="K78" s="9"/>
    </row>
    <row r="79" spans="1:11" ht="25.5" customHeight="1">
      <c r="A79" s="5">
        <v>78</v>
      </c>
      <c r="B79" s="11" t="s">
        <v>87</v>
      </c>
      <c r="C79" s="2" t="s">
        <v>316</v>
      </c>
      <c r="D79" s="2" t="s">
        <v>208</v>
      </c>
      <c r="E79" s="2" t="s">
        <v>208</v>
      </c>
      <c r="F79" s="21" t="s">
        <v>287</v>
      </c>
      <c r="G79" s="17">
        <v>300</v>
      </c>
      <c r="H79" s="17">
        <v>2.5</v>
      </c>
      <c r="I79" s="16">
        <f t="shared" si="1"/>
        <v>750</v>
      </c>
      <c r="J79" s="8" t="s">
        <v>262</v>
      </c>
      <c r="K79" s="9"/>
    </row>
    <row r="80" spans="1:11" ht="25.5" customHeight="1">
      <c r="A80" s="5">
        <v>79</v>
      </c>
      <c r="B80" s="11" t="s">
        <v>88</v>
      </c>
      <c r="C80" s="2" t="s">
        <v>316</v>
      </c>
      <c r="D80" s="2" t="s">
        <v>209</v>
      </c>
      <c r="E80" s="2" t="s">
        <v>209</v>
      </c>
      <c r="F80" s="2" t="s">
        <v>271</v>
      </c>
      <c r="G80" s="17">
        <v>100</v>
      </c>
      <c r="H80" s="17">
        <v>2.5</v>
      </c>
      <c r="I80" s="16">
        <f t="shared" si="1"/>
        <v>250</v>
      </c>
      <c r="J80" s="8" t="s">
        <v>262</v>
      </c>
      <c r="K80" s="9"/>
    </row>
    <row r="81" spans="1:11" ht="25.5" customHeight="1">
      <c r="A81" s="5">
        <v>80</v>
      </c>
      <c r="B81" s="11" t="s">
        <v>89</v>
      </c>
      <c r="C81" s="2" t="s">
        <v>313</v>
      </c>
      <c r="D81" s="2" t="s">
        <v>210</v>
      </c>
      <c r="E81" s="2" t="s">
        <v>210</v>
      </c>
      <c r="F81" s="2" t="s">
        <v>271</v>
      </c>
      <c r="G81" s="17">
        <v>400</v>
      </c>
      <c r="H81" s="17">
        <v>2.5</v>
      </c>
      <c r="I81" s="16">
        <f t="shared" si="1"/>
        <v>1000</v>
      </c>
      <c r="J81" s="8" t="s">
        <v>262</v>
      </c>
      <c r="K81" s="9"/>
    </row>
    <row r="82" spans="1:11" ht="25.5" customHeight="1">
      <c r="A82" s="5">
        <v>81</v>
      </c>
      <c r="B82" s="11" t="s">
        <v>90</v>
      </c>
      <c r="C82" s="2" t="s">
        <v>313</v>
      </c>
      <c r="D82" s="2" t="s">
        <v>211</v>
      </c>
      <c r="E82" s="2" t="s">
        <v>211</v>
      </c>
      <c r="F82" s="2" t="s">
        <v>271</v>
      </c>
      <c r="G82" s="17">
        <v>100</v>
      </c>
      <c r="H82" s="17">
        <v>2.5</v>
      </c>
      <c r="I82" s="16">
        <f t="shared" si="1"/>
        <v>250</v>
      </c>
      <c r="J82" s="8" t="s">
        <v>262</v>
      </c>
      <c r="K82" s="9"/>
    </row>
    <row r="83" spans="1:11" ht="25.5" customHeight="1">
      <c r="A83" s="5">
        <v>82</v>
      </c>
      <c r="B83" s="11" t="s">
        <v>91</v>
      </c>
      <c r="C83" s="2" t="s">
        <v>313</v>
      </c>
      <c r="D83" s="2" t="s">
        <v>212</v>
      </c>
      <c r="E83" s="2" t="s">
        <v>212</v>
      </c>
      <c r="F83" s="2" t="s">
        <v>271</v>
      </c>
      <c r="G83" s="17">
        <v>500</v>
      </c>
      <c r="H83" s="17">
        <v>2.5</v>
      </c>
      <c r="I83" s="16">
        <f t="shared" si="1"/>
        <v>1250</v>
      </c>
      <c r="J83" s="8" t="s">
        <v>263</v>
      </c>
      <c r="K83" s="9"/>
    </row>
    <row r="84" spans="1:11" ht="25.5" customHeight="1">
      <c r="A84" s="5">
        <v>83</v>
      </c>
      <c r="B84" s="11" t="s">
        <v>92</v>
      </c>
      <c r="C84" s="2" t="s">
        <v>313</v>
      </c>
      <c r="D84" s="2" t="s">
        <v>213</v>
      </c>
      <c r="E84" s="2" t="s">
        <v>213</v>
      </c>
      <c r="F84" s="2" t="s">
        <v>271</v>
      </c>
      <c r="G84" s="17">
        <v>800</v>
      </c>
      <c r="H84" s="17">
        <v>2.5</v>
      </c>
      <c r="I84" s="16">
        <f t="shared" si="1"/>
        <v>2000</v>
      </c>
      <c r="J84" s="8" t="s">
        <v>263</v>
      </c>
      <c r="K84" s="9"/>
    </row>
    <row r="85" spans="1:11" ht="25.5" customHeight="1">
      <c r="A85" s="5">
        <v>84</v>
      </c>
      <c r="B85" s="11" t="s">
        <v>93</v>
      </c>
      <c r="C85" s="2" t="s">
        <v>313</v>
      </c>
      <c r="D85" s="2" t="s">
        <v>214</v>
      </c>
      <c r="E85" s="2" t="s">
        <v>214</v>
      </c>
      <c r="F85" s="2" t="s">
        <v>271</v>
      </c>
      <c r="G85" s="17">
        <v>500</v>
      </c>
      <c r="H85" s="17">
        <v>3</v>
      </c>
      <c r="I85" s="16">
        <f t="shared" si="1"/>
        <v>1500</v>
      </c>
      <c r="J85" s="8" t="s">
        <v>263</v>
      </c>
      <c r="K85" s="9"/>
    </row>
    <row r="86" spans="1:11" ht="25.5" customHeight="1">
      <c r="A86" s="5">
        <v>85</v>
      </c>
      <c r="B86" s="11" t="s">
        <v>94</v>
      </c>
      <c r="C86" s="2" t="s">
        <v>313</v>
      </c>
      <c r="D86" s="2" t="s">
        <v>215</v>
      </c>
      <c r="E86" s="2" t="s">
        <v>215</v>
      </c>
      <c r="F86" s="2" t="s">
        <v>271</v>
      </c>
      <c r="G86" s="17">
        <v>550</v>
      </c>
      <c r="H86" s="17">
        <v>2.5</v>
      </c>
      <c r="I86" s="16">
        <f t="shared" si="1"/>
        <v>1375</v>
      </c>
      <c r="J86" s="8" t="s">
        <v>263</v>
      </c>
      <c r="K86" s="9"/>
    </row>
    <row r="87" spans="1:11" ht="25.5" customHeight="1">
      <c r="A87" s="5">
        <v>86</v>
      </c>
      <c r="B87" s="11" t="s">
        <v>95</v>
      </c>
      <c r="C87" s="2" t="s">
        <v>313</v>
      </c>
      <c r="D87" s="2" t="s">
        <v>216</v>
      </c>
      <c r="E87" s="2" t="s">
        <v>216</v>
      </c>
      <c r="F87" s="2" t="s">
        <v>271</v>
      </c>
      <c r="G87" s="17">
        <v>320</v>
      </c>
      <c r="H87" s="17">
        <v>2.5</v>
      </c>
      <c r="I87" s="16">
        <f t="shared" si="1"/>
        <v>800</v>
      </c>
      <c r="J87" s="8" t="s">
        <v>263</v>
      </c>
      <c r="K87" s="9"/>
    </row>
    <row r="88" spans="1:11" ht="25.5" customHeight="1">
      <c r="A88" s="5">
        <v>87</v>
      </c>
      <c r="B88" s="11" t="s">
        <v>96</v>
      </c>
      <c r="C88" s="2" t="s">
        <v>313</v>
      </c>
      <c r="D88" s="2" t="s">
        <v>313</v>
      </c>
      <c r="E88" s="2" t="s">
        <v>217</v>
      </c>
      <c r="F88" s="21" t="s">
        <v>288</v>
      </c>
      <c r="G88" s="17">
        <v>2050</v>
      </c>
      <c r="H88" s="17">
        <v>2.5</v>
      </c>
      <c r="I88" s="16">
        <f t="shared" si="1"/>
        <v>5125</v>
      </c>
      <c r="J88" s="8" t="s">
        <v>263</v>
      </c>
      <c r="K88" s="9"/>
    </row>
    <row r="89" spans="1:11" ht="25.5" customHeight="1">
      <c r="A89" s="5">
        <v>88</v>
      </c>
      <c r="B89" s="11" t="s">
        <v>97</v>
      </c>
      <c r="C89" s="2" t="s">
        <v>313</v>
      </c>
      <c r="D89" s="2" t="s">
        <v>314</v>
      </c>
      <c r="E89" s="2" t="s">
        <v>218</v>
      </c>
      <c r="F89" s="21" t="s">
        <v>289</v>
      </c>
      <c r="G89" s="17">
        <v>350</v>
      </c>
      <c r="H89" s="17">
        <v>2.5</v>
      </c>
      <c r="I89" s="16">
        <f t="shared" si="1"/>
        <v>875</v>
      </c>
      <c r="J89" s="8" t="s">
        <v>263</v>
      </c>
      <c r="K89" s="9"/>
    </row>
    <row r="90" spans="1:11" ht="25.5" customHeight="1">
      <c r="A90" s="5">
        <v>89</v>
      </c>
      <c r="B90" s="11" t="s">
        <v>98</v>
      </c>
      <c r="C90" s="2" t="s">
        <v>313</v>
      </c>
      <c r="D90" s="2" t="s">
        <v>219</v>
      </c>
      <c r="E90" s="2" t="s">
        <v>219</v>
      </c>
      <c r="F90" s="2" t="s">
        <v>271</v>
      </c>
      <c r="G90" s="17">
        <v>200</v>
      </c>
      <c r="H90" s="17">
        <v>2.5</v>
      </c>
      <c r="I90" s="16">
        <f t="shared" si="1"/>
        <v>500</v>
      </c>
      <c r="J90" s="8" t="s">
        <v>263</v>
      </c>
      <c r="K90" s="9"/>
    </row>
    <row r="91" spans="1:11" ht="25.5" customHeight="1">
      <c r="A91" s="5">
        <v>90</v>
      </c>
      <c r="B91" s="11" t="s">
        <v>99</v>
      </c>
      <c r="C91" s="2" t="s">
        <v>313</v>
      </c>
      <c r="D91" s="2" t="s">
        <v>220</v>
      </c>
      <c r="E91" s="2" t="s">
        <v>220</v>
      </c>
      <c r="F91" s="2" t="s">
        <v>271</v>
      </c>
      <c r="G91" s="17">
        <v>2350</v>
      </c>
      <c r="H91" s="17">
        <v>2.5</v>
      </c>
      <c r="I91" s="16">
        <f t="shared" si="1"/>
        <v>5875</v>
      </c>
      <c r="J91" s="8" t="s">
        <v>263</v>
      </c>
      <c r="K91" s="9"/>
    </row>
    <row r="92" spans="1:11" ht="25.5" customHeight="1">
      <c r="A92" s="5">
        <v>91</v>
      </c>
      <c r="B92" s="11" t="s">
        <v>100</v>
      </c>
      <c r="C92" s="2" t="s">
        <v>99</v>
      </c>
      <c r="D92" s="2" t="s">
        <v>221</v>
      </c>
      <c r="E92" s="2" t="s">
        <v>221</v>
      </c>
      <c r="F92" s="2" t="s">
        <v>271</v>
      </c>
      <c r="G92" s="17">
        <v>200</v>
      </c>
      <c r="H92" s="17">
        <v>2.5</v>
      </c>
      <c r="I92" s="16">
        <f t="shared" si="1"/>
        <v>500</v>
      </c>
      <c r="J92" s="8" t="s">
        <v>263</v>
      </c>
      <c r="K92" s="9"/>
    </row>
    <row r="93" spans="1:11" ht="25.5" customHeight="1">
      <c r="A93" s="5">
        <v>92</v>
      </c>
      <c r="B93" s="11" t="s">
        <v>101</v>
      </c>
      <c r="C93" s="2" t="s">
        <v>99</v>
      </c>
      <c r="D93" s="2" t="s">
        <v>222</v>
      </c>
      <c r="E93" s="2" t="s">
        <v>222</v>
      </c>
      <c r="F93" s="2" t="s">
        <v>270</v>
      </c>
      <c r="G93" s="19"/>
      <c r="H93" s="19"/>
      <c r="I93" s="20"/>
      <c r="J93" s="8" t="s">
        <v>263</v>
      </c>
      <c r="K93" s="9"/>
    </row>
    <row r="94" spans="1:11" ht="25.5" customHeight="1">
      <c r="A94" s="5">
        <v>93</v>
      </c>
      <c r="B94" s="11" t="s">
        <v>102</v>
      </c>
      <c r="C94" s="2" t="s">
        <v>99</v>
      </c>
      <c r="D94" s="2" t="s">
        <v>225</v>
      </c>
      <c r="E94" s="2" t="s">
        <v>223</v>
      </c>
      <c r="F94" s="2" t="s">
        <v>270</v>
      </c>
      <c r="G94" s="17">
        <v>3150</v>
      </c>
      <c r="H94" s="17">
        <v>2.5</v>
      </c>
      <c r="I94" s="16">
        <f t="shared" si="1"/>
        <v>7875</v>
      </c>
      <c r="J94" s="14" t="s">
        <v>264</v>
      </c>
      <c r="K94" s="9"/>
    </row>
    <row r="95" spans="1:11" ht="25.5" customHeight="1">
      <c r="A95" s="5">
        <v>94</v>
      </c>
      <c r="B95" s="11" t="s">
        <v>103</v>
      </c>
      <c r="C95" s="2" t="s">
        <v>102</v>
      </c>
      <c r="D95" s="2" t="s">
        <v>224</v>
      </c>
      <c r="E95" s="2" t="s">
        <v>224</v>
      </c>
      <c r="F95" s="2" t="s">
        <v>270</v>
      </c>
      <c r="G95" s="17">
        <v>150</v>
      </c>
      <c r="H95" s="17">
        <v>2.5</v>
      </c>
      <c r="I95" s="16">
        <f t="shared" si="1"/>
        <v>375</v>
      </c>
      <c r="J95" s="8" t="s">
        <v>224</v>
      </c>
      <c r="K95" s="9"/>
    </row>
    <row r="96" spans="1:11" ht="25.5" customHeight="1">
      <c r="A96" s="5">
        <v>95</v>
      </c>
      <c r="B96" s="11" t="s">
        <v>104</v>
      </c>
      <c r="C96" s="2" t="s">
        <v>310</v>
      </c>
      <c r="D96" s="2" t="s">
        <v>225</v>
      </c>
      <c r="E96" s="2" t="s">
        <v>225</v>
      </c>
      <c r="F96" s="2" t="s">
        <v>271</v>
      </c>
      <c r="G96" s="17">
        <v>1200</v>
      </c>
      <c r="H96" s="17">
        <v>2.5</v>
      </c>
      <c r="I96" s="16">
        <f t="shared" si="1"/>
        <v>3000</v>
      </c>
      <c r="J96" s="8" t="s">
        <v>232</v>
      </c>
      <c r="K96" s="9"/>
    </row>
    <row r="97" spans="1:11" ht="25.5" customHeight="1">
      <c r="A97" s="5">
        <v>96</v>
      </c>
      <c r="B97" s="11" t="s">
        <v>105</v>
      </c>
      <c r="C97" s="2" t="s">
        <v>310</v>
      </c>
      <c r="D97" s="2" t="s">
        <v>226</v>
      </c>
      <c r="E97" s="2" t="s">
        <v>226</v>
      </c>
      <c r="F97" s="2" t="s">
        <v>271</v>
      </c>
      <c r="G97" s="17">
        <v>700</v>
      </c>
      <c r="H97" s="17">
        <v>2.5</v>
      </c>
      <c r="I97" s="16">
        <f t="shared" si="1"/>
        <v>1750</v>
      </c>
      <c r="J97" s="8" t="s">
        <v>232</v>
      </c>
      <c r="K97" s="9"/>
    </row>
    <row r="98" spans="1:11" ht="25.5" customHeight="1">
      <c r="A98" s="5">
        <v>97</v>
      </c>
      <c r="B98" s="11" t="s">
        <v>106</v>
      </c>
      <c r="C98" s="2" t="s">
        <v>310</v>
      </c>
      <c r="D98" s="2" t="s">
        <v>185</v>
      </c>
      <c r="E98" s="2" t="s">
        <v>185</v>
      </c>
      <c r="F98" s="2" t="s">
        <v>271</v>
      </c>
      <c r="G98" s="17">
        <v>650</v>
      </c>
      <c r="H98" s="17">
        <v>2.5</v>
      </c>
      <c r="I98" s="16">
        <f t="shared" si="1"/>
        <v>1625</v>
      </c>
      <c r="J98" s="8" t="s">
        <v>232</v>
      </c>
      <c r="K98" s="9"/>
    </row>
    <row r="99" spans="1:11" ht="25.5" customHeight="1">
      <c r="A99" s="5">
        <v>98</v>
      </c>
      <c r="B99" s="11" t="s">
        <v>107</v>
      </c>
      <c r="C99" s="2" t="s">
        <v>310</v>
      </c>
      <c r="D99" s="2" t="s">
        <v>310</v>
      </c>
      <c r="E99" s="2" t="s">
        <v>227</v>
      </c>
      <c r="F99" s="2" t="s">
        <v>271</v>
      </c>
      <c r="G99" s="17">
        <v>200</v>
      </c>
      <c r="H99" s="17">
        <v>2.5</v>
      </c>
      <c r="I99" s="16">
        <f t="shared" si="1"/>
        <v>500</v>
      </c>
      <c r="J99" s="8" t="s">
        <v>232</v>
      </c>
      <c r="K99" s="9"/>
    </row>
    <row r="100" spans="1:11" ht="25.5" customHeight="1">
      <c r="A100" s="5">
        <v>99</v>
      </c>
      <c r="B100" s="11" t="s">
        <v>108</v>
      </c>
      <c r="C100" s="2" t="s">
        <v>310</v>
      </c>
      <c r="D100" s="2" t="s">
        <v>228</v>
      </c>
      <c r="E100" s="2" t="s">
        <v>228</v>
      </c>
      <c r="F100" s="2" t="s">
        <v>271</v>
      </c>
      <c r="G100" s="17">
        <v>250</v>
      </c>
      <c r="H100" s="17">
        <v>2.5</v>
      </c>
      <c r="I100" s="16">
        <f t="shared" si="1"/>
        <v>625</v>
      </c>
      <c r="J100" s="8" t="s">
        <v>232</v>
      </c>
      <c r="K100" s="9"/>
    </row>
    <row r="101" spans="1:11" ht="25.5" customHeight="1">
      <c r="A101" s="5">
        <v>100</v>
      </c>
      <c r="B101" s="11" t="s">
        <v>109</v>
      </c>
      <c r="C101" s="2" t="s">
        <v>310</v>
      </c>
      <c r="D101" s="2" t="s">
        <v>229</v>
      </c>
      <c r="E101" s="2" t="s">
        <v>229</v>
      </c>
      <c r="F101" s="2" t="s">
        <v>277</v>
      </c>
      <c r="G101" s="17">
        <v>200</v>
      </c>
      <c r="H101" s="17">
        <v>2.5</v>
      </c>
      <c r="I101" s="16">
        <f t="shared" si="1"/>
        <v>500</v>
      </c>
      <c r="J101" s="8" t="s">
        <v>232</v>
      </c>
      <c r="K101" s="9"/>
    </row>
    <row r="102" spans="1:11" ht="25.5" customHeight="1">
      <c r="A102" s="5">
        <v>101</v>
      </c>
      <c r="B102" s="11" t="s">
        <v>110</v>
      </c>
      <c r="C102" s="11" t="s">
        <v>112</v>
      </c>
      <c r="D102" s="2" t="s">
        <v>246</v>
      </c>
      <c r="E102" s="2" t="s">
        <v>230</v>
      </c>
      <c r="F102" s="2" t="s">
        <v>277</v>
      </c>
      <c r="G102" s="19"/>
      <c r="H102" s="19"/>
      <c r="I102" s="20"/>
      <c r="J102" s="8" t="s">
        <v>232</v>
      </c>
      <c r="K102" s="9"/>
    </row>
    <row r="103" spans="1:11" ht="25.5" customHeight="1">
      <c r="A103" s="5">
        <v>102</v>
      </c>
      <c r="B103" s="11" t="s">
        <v>111</v>
      </c>
      <c r="C103" s="11" t="s">
        <v>112</v>
      </c>
      <c r="D103" s="2" t="s">
        <v>315</v>
      </c>
      <c r="E103" s="2" t="s">
        <v>231</v>
      </c>
      <c r="F103" s="2" t="s">
        <v>277</v>
      </c>
      <c r="G103" s="19"/>
      <c r="H103" s="19"/>
      <c r="I103" s="20"/>
      <c r="J103" s="8" t="s">
        <v>232</v>
      </c>
      <c r="K103" s="9"/>
    </row>
    <row r="104" spans="1:11" ht="25.5" customHeight="1">
      <c r="A104" s="5">
        <v>103</v>
      </c>
      <c r="B104" s="11" t="s">
        <v>112</v>
      </c>
      <c r="C104" s="2" t="s">
        <v>310</v>
      </c>
      <c r="D104" s="2" t="s">
        <v>232</v>
      </c>
      <c r="E104" s="2" t="s">
        <v>232</v>
      </c>
      <c r="F104" s="2" t="s">
        <v>270</v>
      </c>
      <c r="G104" s="17">
        <v>200</v>
      </c>
      <c r="H104" s="17">
        <v>2.5</v>
      </c>
      <c r="I104" s="16">
        <f t="shared" si="1"/>
        <v>500</v>
      </c>
      <c r="J104" s="8" t="s">
        <v>232</v>
      </c>
      <c r="K104" s="9"/>
    </row>
    <row r="105" spans="1:11" ht="25.5" customHeight="1">
      <c r="A105" s="5">
        <v>104</v>
      </c>
      <c r="B105" s="11" t="s">
        <v>113</v>
      </c>
      <c r="C105" s="2" t="s">
        <v>310</v>
      </c>
      <c r="D105" s="2" t="s">
        <v>102</v>
      </c>
      <c r="E105" s="2" t="s">
        <v>233</v>
      </c>
      <c r="F105" s="13" t="s">
        <v>290</v>
      </c>
      <c r="G105" s="19" t="s">
        <v>267</v>
      </c>
      <c r="H105" s="19"/>
      <c r="I105" s="20"/>
      <c r="J105" s="8" t="s">
        <v>232</v>
      </c>
      <c r="K105" s="9"/>
    </row>
    <row r="106" spans="1:11" ht="25.5" customHeight="1">
      <c r="A106" s="5">
        <v>105</v>
      </c>
      <c r="B106" s="11" t="s">
        <v>114</v>
      </c>
      <c r="C106" s="2" t="s">
        <v>102</v>
      </c>
      <c r="D106" s="2" t="s">
        <v>234</v>
      </c>
      <c r="E106" s="2" t="s">
        <v>234</v>
      </c>
      <c r="F106" s="2" t="s">
        <v>277</v>
      </c>
      <c r="G106" s="19"/>
      <c r="H106" s="19"/>
      <c r="I106" s="20"/>
      <c r="J106" s="8" t="s">
        <v>232</v>
      </c>
      <c r="K106" s="9"/>
    </row>
    <row r="107" spans="1:11" ht="25.5" customHeight="1">
      <c r="A107" s="5">
        <v>106</v>
      </c>
      <c r="B107" s="11" t="s">
        <v>115</v>
      </c>
      <c r="C107" s="2" t="s">
        <v>102</v>
      </c>
      <c r="D107" s="2" t="s">
        <v>316</v>
      </c>
      <c r="E107" s="2" t="s">
        <v>235</v>
      </c>
      <c r="F107" s="2" t="s">
        <v>270</v>
      </c>
      <c r="G107" s="17">
        <v>3600</v>
      </c>
      <c r="H107" s="17">
        <v>3</v>
      </c>
      <c r="I107" s="16">
        <f t="shared" si="1"/>
        <v>10800</v>
      </c>
      <c r="J107" s="14" t="s">
        <v>265</v>
      </c>
      <c r="K107" s="9"/>
    </row>
    <row r="108" spans="1:11" ht="25.5" customHeight="1">
      <c r="A108" s="5">
        <v>107</v>
      </c>
      <c r="B108" s="11" t="s">
        <v>116</v>
      </c>
      <c r="C108" s="2" t="s">
        <v>317</v>
      </c>
      <c r="D108" s="2" t="s">
        <v>236</v>
      </c>
      <c r="E108" s="2" t="s">
        <v>236</v>
      </c>
      <c r="F108" s="2" t="s">
        <v>271</v>
      </c>
      <c r="G108" s="17">
        <v>400</v>
      </c>
      <c r="H108" s="17">
        <v>2.5</v>
      </c>
      <c r="I108" s="16">
        <f t="shared" si="1"/>
        <v>1000</v>
      </c>
      <c r="J108" s="8" t="s">
        <v>266</v>
      </c>
      <c r="K108" s="9"/>
    </row>
    <row r="109" spans="1:11" ht="25.5" customHeight="1">
      <c r="A109" s="5">
        <v>108</v>
      </c>
      <c r="B109" s="11" t="s">
        <v>117</v>
      </c>
      <c r="C109" s="2" t="s">
        <v>317</v>
      </c>
      <c r="D109" s="2" t="s">
        <v>237</v>
      </c>
      <c r="E109" s="2" t="s">
        <v>237</v>
      </c>
      <c r="F109" s="2" t="s">
        <v>271</v>
      </c>
      <c r="G109" s="17">
        <v>250</v>
      </c>
      <c r="H109" s="17">
        <v>2.5</v>
      </c>
      <c r="I109" s="16">
        <f t="shared" si="1"/>
        <v>625</v>
      </c>
      <c r="J109" s="8" t="s">
        <v>266</v>
      </c>
      <c r="K109" s="9"/>
    </row>
    <row r="110" spans="1:11" ht="25.5" customHeight="1">
      <c r="A110" s="5">
        <v>109</v>
      </c>
      <c r="B110" s="11" t="s">
        <v>118</v>
      </c>
      <c r="C110" s="2" t="s">
        <v>317</v>
      </c>
      <c r="D110" s="2" t="s">
        <v>238</v>
      </c>
      <c r="E110" s="2" t="s">
        <v>238</v>
      </c>
      <c r="F110" s="2" t="s">
        <v>271</v>
      </c>
      <c r="G110" s="17">
        <v>750</v>
      </c>
      <c r="H110" s="17">
        <v>2.5</v>
      </c>
      <c r="I110" s="16">
        <f t="shared" si="1"/>
        <v>1875</v>
      </c>
      <c r="J110" s="8" t="s">
        <v>266</v>
      </c>
      <c r="K110" s="9"/>
    </row>
    <row r="111" spans="1:11" ht="25.5" customHeight="1">
      <c r="A111" s="5">
        <v>110</v>
      </c>
      <c r="B111" s="11" t="s">
        <v>119</v>
      </c>
      <c r="C111" s="2" t="s">
        <v>118</v>
      </c>
      <c r="D111" s="2" t="s">
        <v>239</v>
      </c>
      <c r="E111" s="2" t="s">
        <v>239</v>
      </c>
      <c r="F111" s="2" t="s">
        <v>271</v>
      </c>
      <c r="G111" s="17">
        <v>1600</v>
      </c>
      <c r="H111" s="17">
        <v>2.5</v>
      </c>
      <c r="I111" s="16">
        <f t="shared" si="1"/>
        <v>4000</v>
      </c>
      <c r="J111" s="8" t="s">
        <v>266</v>
      </c>
      <c r="K111" s="9"/>
    </row>
    <row r="112" spans="1:11" ht="25.5" customHeight="1">
      <c r="A112" s="5">
        <v>111</v>
      </c>
      <c r="B112" s="11" t="s">
        <v>120</v>
      </c>
      <c r="C112" s="2" t="s">
        <v>318</v>
      </c>
      <c r="D112" s="2" t="s">
        <v>318</v>
      </c>
      <c r="E112" s="2" t="s">
        <v>240</v>
      </c>
      <c r="F112" s="2" t="s">
        <v>271</v>
      </c>
      <c r="G112" s="17">
        <v>2600</v>
      </c>
      <c r="H112" s="17">
        <v>2.5</v>
      </c>
      <c r="I112" s="16">
        <f t="shared" si="1"/>
        <v>6500</v>
      </c>
      <c r="J112" s="8" t="s">
        <v>266</v>
      </c>
      <c r="K112" s="9"/>
    </row>
    <row r="113" spans="1:11" ht="25.5" customHeight="1">
      <c r="A113" s="5">
        <v>112</v>
      </c>
      <c r="B113" s="11" t="s">
        <v>121</v>
      </c>
      <c r="C113" s="2" t="s">
        <v>120</v>
      </c>
      <c r="D113" s="2" t="s">
        <v>241</v>
      </c>
      <c r="E113" s="2" t="s">
        <v>241</v>
      </c>
      <c r="F113" s="2" t="s">
        <v>271</v>
      </c>
      <c r="G113" s="17">
        <v>200</v>
      </c>
      <c r="H113" s="17">
        <v>2.5</v>
      </c>
      <c r="I113" s="16">
        <f t="shared" si="1"/>
        <v>500</v>
      </c>
      <c r="J113" s="8" t="s">
        <v>266</v>
      </c>
      <c r="K113" s="9"/>
    </row>
    <row r="114" spans="1:11" ht="25.5" customHeight="1">
      <c r="A114" s="5">
        <v>113</v>
      </c>
      <c r="B114" s="11" t="s">
        <v>122</v>
      </c>
      <c r="C114" s="2" t="s">
        <v>120</v>
      </c>
      <c r="D114" s="2" t="s">
        <v>242</v>
      </c>
      <c r="E114" s="2" t="s">
        <v>242</v>
      </c>
      <c r="F114" s="2" t="s">
        <v>271</v>
      </c>
      <c r="G114" s="17">
        <v>750</v>
      </c>
      <c r="H114" s="17">
        <v>2.5</v>
      </c>
      <c r="I114" s="16">
        <f t="shared" si="1"/>
        <v>1875</v>
      </c>
      <c r="J114" s="8" t="s">
        <v>266</v>
      </c>
      <c r="K114" s="9"/>
    </row>
    <row r="115" spans="1:11" ht="25.5" customHeight="1">
      <c r="A115" s="5">
        <v>114</v>
      </c>
      <c r="B115" s="11" t="s">
        <v>123</v>
      </c>
      <c r="C115" s="2" t="s">
        <v>122</v>
      </c>
      <c r="D115" s="13" t="s">
        <v>304</v>
      </c>
      <c r="E115" s="2" t="s">
        <v>243</v>
      </c>
      <c r="F115" s="2" t="s">
        <v>270</v>
      </c>
      <c r="G115" s="17">
        <v>900</v>
      </c>
      <c r="H115" s="17">
        <v>3</v>
      </c>
      <c r="I115" s="16">
        <f t="shared" si="1"/>
        <v>2700</v>
      </c>
      <c r="J115" s="8" t="s">
        <v>266</v>
      </c>
      <c r="K115" s="9"/>
    </row>
    <row r="116" spans="1:11" ht="25.5" customHeight="1">
      <c r="A116" s="5">
        <v>115</v>
      </c>
      <c r="B116" s="11" t="s">
        <v>124</v>
      </c>
      <c r="C116" s="2" t="s">
        <v>123</v>
      </c>
      <c r="D116" s="2" t="s">
        <v>244</v>
      </c>
      <c r="E116" s="2" t="s">
        <v>244</v>
      </c>
      <c r="F116" s="2" t="s">
        <v>271</v>
      </c>
      <c r="G116" s="17">
        <v>350</v>
      </c>
      <c r="H116" s="17">
        <v>2.5</v>
      </c>
      <c r="I116" s="16">
        <f t="shared" si="1"/>
        <v>875</v>
      </c>
      <c r="J116" s="8" t="s">
        <v>266</v>
      </c>
      <c r="K116" s="9"/>
    </row>
    <row r="117" spans="1:11" ht="25.5" customHeight="1">
      <c r="A117" s="5">
        <v>116</v>
      </c>
      <c r="B117" s="11" t="s">
        <v>125</v>
      </c>
      <c r="C117" s="2" t="s">
        <v>120</v>
      </c>
      <c r="D117" s="2" t="s">
        <v>319</v>
      </c>
      <c r="E117" s="2" t="s">
        <v>245</v>
      </c>
      <c r="F117" s="2" t="s">
        <v>271</v>
      </c>
      <c r="G117" s="17">
        <v>2300</v>
      </c>
      <c r="H117" s="17">
        <v>2.5</v>
      </c>
      <c r="I117" s="16">
        <f t="shared" si="1"/>
        <v>5750</v>
      </c>
      <c r="J117" s="8" t="s">
        <v>266</v>
      </c>
      <c r="K117" s="9"/>
    </row>
    <row r="118" spans="1:11" ht="25.5" customHeight="1">
      <c r="A118" s="5">
        <v>117</v>
      </c>
      <c r="B118" s="11" t="s">
        <v>126</v>
      </c>
      <c r="C118" s="2" t="s">
        <v>120</v>
      </c>
      <c r="D118" s="2" t="s">
        <v>246</v>
      </c>
      <c r="E118" s="2" t="s">
        <v>246</v>
      </c>
      <c r="F118" s="2" t="s">
        <v>271</v>
      </c>
      <c r="G118" s="17">
        <v>1300</v>
      </c>
      <c r="H118" s="17">
        <v>2.5</v>
      </c>
      <c r="I118" s="16">
        <f t="shared" si="1"/>
        <v>3250</v>
      </c>
      <c r="J118" s="8" t="s">
        <v>232</v>
      </c>
      <c r="K118" s="9"/>
    </row>
    <row r="119" spans="1:11" ht="25.5" customHeight="1">
      <c r="A119" s="5">
        <v>118</v>
      </c>
      <c r="B119" s="11" t="s">
        <v>127</v>
      </c>
      <c r="C119" s="2" t="s">
        <v>126</v>
      </c>
      <c r="D119" s="13" t="s">
        <v>320</v>
      </c>
      <c r="E119" s="2" t="s">
        <v>247</v>
      </c>
      <c r="F119" s="2" t="s">
        <v>271</v>
      </c>
      <c r="G119" s="17">
        <v>3200</v>
      </c>
      <c r="H119" s="17">
        <v>2.5</v>
      </c>
      <c r="I119" s="16">
        <f t="shared" si="1"/>
        <v>8000</v>
      </c>
      <c r="J119" s="8" t="s">
        <v>232</v>
      </c>
      <c r="K119" s="9"/>
    </row>
    <row r="120" spans="1:11" ht="25.5" customHeight="1">
      <c r="A120" s="5">
        <v>119</v>
      </c>
      <c r="B120" s="11" t="s">
        <v>128</v>
      </c>
      <c r="C120" s="2" t="s">
        <v>127</v>
      </c>
      <c r="D120" s="2" t="s">
        <v>248</v>
      </c>
      <c r="E120" s="2" t="s">
        <v>248</v>
      </c>
      <c r="F120" s="2" t="s">
        <v>271</v>
      </c>
      <c r="G120" s="17">
        <v>400</v>
      </c>
      <c r="H120" s="17">
        <v>2.5</v>
      </c>
      <c r="I120" s="16">
        <f t="shared" si="1"/>
        <v>1000</v>
      </c>
      <c r="J120" s="8" t="s">
        <v>232</v>
      </c>
      <c r="K120" s="9"/>
    </row>
    <row r="121" spans="1:11" ht="25.5" customHeight="1">
      <c r="A121" s="5">
        <v>120</v>
      </c>
      <c r="B121" s="11" t="s">
        <v>129</v>
      </c>
      <c r="C121" s="2" t="s">
        <v>127</v>
      </c>
      <c r="D121" s="2" t="s">
        <v>249</v>
      </c>
      <c r="E121" s="2" t="s">
        <v>249</v>
      </c>
      <c r="F121" s="2" t="s">
        <v>271</v>
      </c>
      <c r="G121" s="17">
        <v>200</v>
      </c>
      <c r="H121" s="17">
        <v>2.5</v>
      </c>
      <c r="I121" s="16">
        <f t="shared" si="1"/>
        <v>500</v>
      </c>
      <c r="J121" s="8" t="s">
        <v>232</v>
      </c>
      <c r="K121" s="9"/>
    </row>
    <row r="122" spans="1:11" ht="25.5" customHeight="1">
      <c r="A122" s="5">
        <v>121</v>
      </c>
      <c r="B122" s="11" t="s">
        <v>130</v>
      </c>
      <c r="C122" s="13" t="s">
        <v>320</v>
      </c>
      <c r="D122" s="2" t="s">
        <v>250</v>
      </c>
      <c r="E122" s="2" t="s">
        <v>250</v>
      </c>
      <c r="F122" s="2" t="s">
        <v>270</v>
      </c>
      <c r="G122" s="19"/>
      <c r="H122" s="19"/>
      <c r="I122" s="20"/>
      <c r="J122" s="8" t="s">
        <v>232</v>
      </c>
      <c r="K122" s="9"/>
    </row>
    <row r="123" spans="1:11" ht="25.5" customHeight="1" thickBot="1">
      <c r="A123" s="29">
        <v>122</v>
      </c>
      <c r="B123" s="30" t="s">
        <v>131</v>
      </c>
      <c r="C123" s="31" t="s">
        <v>130</v>
      </c>
      <c r="D123" s="31" t="s">
        <v>251</v>
      </c>
      <c r="E123" s="31" t="s">
        <v>251</v>
      </c>
      <c r="F123" s="31" t="s">
        <v>270</v>
      </c>
      <c r="G123" s="32"/>
      <c r="H123" s="32"/>
      <c r="I123" s="33"/>
      <c r="J123" s="34" t="s">
        <v>232</v>
      </c>
      <c r="K123" s="35"/>
    </row>
    <row r="124" spans="6:9" ht="14.25">
      <c r="F124" s="3" t="s">
        <v>268</v>
      </c>
      <c r="G124" s="18">
        <f>SUM(G2:G123)</f>
        <v>83380</v>
      </c>
      <c r="I124" s="18">
        <f>SUM(I2:I123)</f>
        <v>216530</v>
      </c>
    </row>
  </sheetData>
  <sheetProtection/>
  <printOptions/>
  <pageMargins left="0.31496062992125984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Gasparic</dc:creator>
  <cp:keywords/>
  <dc:description/>
  <cp:lastModifiedBy>Kamenko Opatić</cp:lastModifiedBy>
  <cp:lastPrinted>2024-03-08T12:44:47Z</cp:lastPrinted>
  <dcterms:created xsi:type="dcterms:W3CDTF">2014-03-12T09:23:45Z</dcterms:created>
  <dcterms:modified xsi:type="dcterms:W3CDTF">2024-04-02T20:25:10Z</dcterms:modified>
  <cp:category/>
  <cp:version/>
  <cp:contentType/>
  <cp:contentStatus/>
</cp:coreProperties>
</file>